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sktop\ежедневные меню\"/>
    </mc:Choice>
  </mc:AlternateContent>
  <bookViews>
    <workbookView xWindow="0" yWindow="0" windowWidth="28800" windowHeight="118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H32" i="1" l="1"/>
  <c r="I32" i="1"/>
  <c r="J32" i="1"/>
  <c r="H25" i="1"/>
  <c r="I25" i="1"/>
  <c r="J25" i="1"/>
  <c r="H22" i="1"/>
  <c r="I22" i="1"/>
  <c r="J22" i="1"/>
  <c r="H10" i="1"/>
  <c r="I10" i="1"/>
  <c r="J10" i="1"/>
  <c r="H13" i="1"/>
  <c r="I13" i="1"/>
  <c r="J13" i="1"/>
  <c r="H34" i="1" l="1"/>
  <c r="J34" i="1"/>
  <c r="I34" i="1"/>
  <c r="E34" i="1" l="1"/>
  <c r="E32" i="1"/>
  <c r="E25" i="1"/>
  <c r="E22" i="1"/>
  <c r="E13" i="1"/>
  <c r="E10" i="1"/>
  <c r="G32" i="1"/>
  <c r="G25" i="1"/>
  <c r="G22" i="1"/>
  <c r="G13" i="1"/>
  <c r="G10" i="1"/>
  <c r="G34" i="1" l="1"/>
</calcChain>
</file>

<file path=xl/sharedStrings.xml><?xml version="1.0" encoding="utf-8"?>
<sst xmlns="http://schemas.openxmlformats.org/spreadsheetml/2006/main" count="81" uniqueCount="59">
  <si>
    <t>День</t>
  </si>
  <si>
    <t>Цена</t>
  </si>
  <si>
    <t>Завтрак</t>
  </si>
  <si>
    <t>гор.блюдо</t>
  </si>
  <si>
    <t>гор.напиток</t>
  </si>
  <si>
    <t>хлеб</t>
  </si>
  <si>
    <t>Пром.</t>
  </si>
  <si>
    <t>Обед</t>
  </si>
  <si>
    <t>закуска</t>
  </si>
  <si>
    <t>1 блюдо</t>
  </si>
  <si>
    <t>2 блюдо</t>
  </si>
  <si>
    <t>Полдник</t>
  </si>
  <si>
    <t>Ужин</t>
  </si>
  <si>
    <t>Школа</t>
  </si>
  <si>
    <t>Отд./корп</t>
  </si>
  <si>
    <t>1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</si>
  <si>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</si>
  <si>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</si>
  <si>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</si>
  <si>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</si>
  <si>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</si>
  <si>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</si>
  <si>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</si>
  <si>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</si>
  <si>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</si>
  <si>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 2</t>
  </si>
  <si>
    <t>Муниципальное бюджетное общеобразовательное учреждение города Новосибирска «Санаторная школа-интернат № 133»</t>
  </si>
  <si>
    <t>Хлеб пшеничный</t>
  </si>
  <si>
    <t xml:space="preserve"> Ужин 2</t>
  </si>
  <si>
    <t>хол.блюдо</t>
  </si>
  <si>
    <t>Хлеб ржаной</t>
  </si>
  <si>
    <t>Сок фруктовый</t>
  </si>
  <si>
    <t>напиток</t>
  </si>
  <si>
    <t>фрукты</t>
  </si>
  <si>
    <t>Яблоко</t>
  </si>
  <si>
    <t>Йогурт</t>
  </si>
  <si>
    <t>Молоко 3,2%</t>
  </si>
  <si>
    <t>Бисквит Барни</t>
  </si>
  <si>
    <t>Булочка в ассортименте</t>
  </si>
  <si>
    <t>Масло сливочное (порциями) школа</t>
  </si>
  <si>
    <t>Каша молочная пшеничная жидкая</t>
  </si>
  <si>
    <t>Батон нарезной</t>
  </si>
  <si>
    <t>Макаронные изделия отварные</t>
  </si>
  <si>
    <t>Компот из сухофруктов  7-11</t>
  </si>
  <si>
    <t>Картофель отварной в молоке</t>
  </si>
  <si>
    <t>Шницель мясной</t>
  </si>
  <si>
    <t>Компот из свежих яблок</t>
  </si>
  <si>
    <t>482.1</t>
  </si>
  <si>
    <t>Запеканка из печени с рисом</t>
  </si>
  <si>
    <t>соус</t>
  </si>
  <si>
    <t>Салат из свежей капусты с моркомью</t>
  </si>
  <si>
    <t>Кофейный напиток с молоком</t>
  </si>
  <si>
    <t>Сыр сливочный</t>
  </si>
  <si>
    <t xml:space="preserve">Суп картофельный с крупой и рыбой </t>
  </si>
  <si>
    <t>гарнир</t>
  </si>
  <si>
    <t>Икра свекольная</t>
  </si>
  <si>
    <t>сладкое</t>
  </si>
  <si>
    <t>булочное</t>
  </si>
  <si>
    <t>Соус томатный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</si>
</sst>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9"/>
      <color rgb="FF000000"/>
      <name val="Calibri"/>
      <family val="2"/>
      <charset val="204"/>
    </font>
    <font>
      <b/>
      <sz val="9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2" fontId="0" fillId="0" borderId="0" xfId="0" applyNumberFormat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4" xfId="0" applyFont="1" applyBorder="1"/>
    <xf numFmtId="0" fontId="2" fillId="0" borderId="6" xfId="0" applyFont="1" applyBorder="1"/>
    <xf numFmtId="0" fontId="0" fillId="0" borderId="15" xfId="0" applyBorder="1"/>
    <xf numFmtId="49" fontId="0" fillId="2" borderId="3" xfId="0" applyNumberFormat="1" applyFill="1" applyBorder="1" applyProtection="1">
      <protection locked="0"/>
    </xf>
    <xf numFmtId="0" fontId="0" fillId="0" borderId="0" xfId="0" applyBorder="1"/>
    <xf numFmtId="0" fontId="0" fillId="0" borderId="16" xfId="0" applyBorder="1"/>
    <xf numFmtId="0" fontId="0" fillId="0" borderId="6" xfId="0" applyBorder="1" applyAlignment="1">
      <alignment horizontal="left"/>
    </xf>
    <xf numFmtId="0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center"/>
    </xf>
    <xf numFmtId="14" fontId="3" fillId="2" borderId="5" xfId="0" applyNumberFormat="1" applyFont="1" applyFill="1" applyBorder="1" applyProtection="1">
      <protection locked="0"/>
    </xf>
    <xf numFmtId="0" fontId="4" fillId="2" borderId="2" xfId="0" applyFont="1" applyFill="1" applyBorder="1" applyProtection="1">
      <protection locked="0"/>
    </xf>
    <xf numFmtId="0" fontId="4" fillId="2" borderId="2" xfId="0" applyFont="1" applyFill="1" applyBorder="1" applyAlignment="1" applyProtection="1">
      <alignment wrapText="1"/>
      <protection locked="0"/>
    </xf>
    <xf numFmtId="2" fontId="4" fillId="2" borderId="2" xfId="0" applyNumberFormat="1" applyFont="1" applyFill="1" applyBorder="1" applyProtection="1">
      <protection locked="0"/>
    </xf>
    <xf numFmtId="1" fontId="4" fillId="2" borderId="2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2" fontId="1" fillId="0" borderId="8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/>
    <xf numFmtId="2" fontId="1" fillId="0" borderId="3" xfId="0" applyNumberFormat="1" applyFont="1" applyFill="1" applyBorder="1" applyAlignment="1" applyProtection="1">
      <alignment horizontal="center"/>
    </xf>
    <xf numFmtId="2" fontId="1" fillId="0" borderId="1" xfId="0" applyNumberFormat="1" applyFont="1" applyFill="1" applyBorder="1" applyAlignment="1" applyProtection="1">
      <alignment horizontal="center"/>
    </xf>
    <xf numFmtId="0" fontId="6" fillId="0" borderId="1" xfId="0" applyNumberFormat="1" applyFont="1" applyFill="1" applyBorder="1" applyAlignment="1" applyProtection="1">
      <alignment horizontal="left" vertical="center"/>
    </xf>
    <xf numFmtId="0" fontId="6" fillId="0" borderId="8" xfId="0" applyNumberFormat="1" applyFont="1" applyFill="1" applyBorder="1" applyAlignment="1" applyProtection="1">
      <alignment horizontal="left" vertical="center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5" fillId="2" borderId="2" xfId="0" applyFont="1" applyFill="1" applyBorder="1" applyProtection="1">
      <protection locked="0"/>
    </xf>
    <xf numFmtId="0" fontId="6" fillId="0" borderId="3" xfId="0" applyNumberFormat="1" applyFont="1" applyFill="1" applyBorder="1" applyAlignment="1" applyProtection="1">
      <alignment horizontal="left" vertical="center"/>
    </xf>
    <xf numFmtId="0" fontId="1" fillId="0" borderId="8" xfId="0" applyNumberFormat="1" applyFon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5"/>
  <sheetViews>
    <sheetView tabSelected="1" zoomScaleNormal="100" workbookViewId="0">
      <selection activeCell="D30" sqref="D30"/>
    </sheetView>
  </sheetViews>
  <sheetFormatPr defaultColWidth="9.140625" defaultRowHeight="15" customHeight="1" x14ac:dyDescent="0.25"/>
  <cols>
    <col min="1" max="1" width="11.85546875" customWidth="1"/>
    <col min="2" max="2" width="12.85546875" customWidth="1"/>
    <col min="4" max="4" width="35.7109375" customWidth="1"/>
    <col min="5" max="5" width="11.42578125" customWidth="1"/>
    <col min="7" max="7" width="14.140625" customWidth="1"/>
    <col min="10" max="10" width="10.140625" bestFit="1" customWidth="1"/>
  </cols>
  <sheetData>
    <row r="1" spans="1:12" ht="30" customHeight="1" x14ac:dyDescent="0.25">
      <c r="A1" s="2" t="s">
        <v>13</v>
      </c>
      <c r="B1" s="36" t="s">
        <v>26</v>
      </c>
      <c r="C1" s="37"/>
      <c r="D1" s="38"/>
      <c r="E1" s="11" t="s">
        <v>14</v>
      </c>
      <c r="F1" s="12" t="s">
        <v>15</v>
      </c>
      <c r="G1" s="11"/>
      <c r="H1" s="11"/>
      <c r="I1" s="11" t="s">
        <v>0</v>
      </c>
      <c r="J1" s="18">
        <v>45236</v>
      </c>
    </row>
    <row r="2" spans="1:12" ht="15" customHeight="1" thickBot="1" x14ac:dyDescent="0.3">
      <c r="A2" s="3"/>
      <c r="B2" s="13"/>
      <c r="C2" s="13"/>
      <c r="D2" s="13"/>
      <c r="E2" s="13"/>
      <c r="F2" s="13"/>
      <c r="G2" s="13"/>
      <c r="H2" s="13"/>
      <c r="I2" s="13"/>
      <c r="J2" s="14"/>
    </row>
    <row r="3" spans="1:12" ht="15" customHeight="1" thickBot="1" x14ac:dyDescent="0.3">
      <c r="A3" s="5" t="s">
        <v>16</v>
      </c>
      <c r="B3" s="6" t="s">
        <v>17</v>
      </c>
      <c r="C3" s="7" t="s">
        <v>18</v>
      </c>
      <c r="D3" s="7" t="s">
        <v>19</v>
      </c>
      <c r="E3" s="7" t="s">
        <v>20</v>
      </c>
      <c r="F3" s="7" t="s">
        <v>1</v>
      </c>
      <c r="G3" s="7" t="s">
        <v>21</v>
      </c>
      <c r="H3" s="7" t="s">
        <v>22</v>
      </c>
      <c r="I3" s="7" t="s">
        <v>23</v>
      </c>
      <c r="J3" s="8" t="s">
        <v>24</v>
      </c>
      <c r="L3" s="13"/>
    </row>
    <row r="4" spans="1:12" ht="15" customHeight="1" x14ac:dyDescent="0.25">
      <c r="A4" s="2" t="s">
        <v>2</v>
      </c>
      <c r="B4" s="30" t="s">
        <v>29</v>
      </c>
      <c r="C4" s="23">
        <v>365</v>
      </c>
      <c r="D4" s="24" t="s">
        <v>39</v>
      </c>
      <c r="E4" s="23">
        <v>10</v>
      </c>
      <c r="F4" s="25">
        <v>6.39</v>
      </c>
      <c r="G4" s="23">
        <v>66</v>
      </c>
      <c r="H4" s="23">
        <v>0.1</v>
      </c>
      <c r="I4" s="23">
        <v>7.3</v>
      </c>
      <c r="J4" s="23">
        <v>0.1</v>
      </c>
      <c r="L4" s="13"/>
    </row>
    <row r="5" spans="1:12" ht="15" customHeight="1" x14ac:dyDescent="0.25">
      <c r="A5" s="13"/>
      <c r="B5" s="31" t="s">
        <v>29</v>
      </c>
      <c r="C5" s="23">
        <v>366</v>
      </c>
      <c r="D5" s="24" t="s">
        <v>52</v>
      </c>
      <c r="E5" s="23">
        <v>24</v>
      </c>
      <c r="F5" s="25">
        <v>12.58</v>
      </c>
      <c r="G5" s="23">
        <v>86</v>
      </c>
      <c r="H5" s="23">
        <v>5.6</v>
      </c>
      <c r="I5" s="23">
        <v>7.1</v>
      </c>
      <c r="J5" s="23">
        <v>0</v>
      </c>
      <c r="L5" s="13"/>
    </row>
    <row r="6" spans="1:12" ht="15" customHeight="1" x14ac:dyDescent="0.25">
      <c r="A6" s="13"/>
      <c r="B6" s="30" t="s">
        <v>3</v>
      </c>
      <c r="C6" s="23">
        <v>108</v>
      </c>
      <c r="D6" s="24" t="s">
        <v>40</v>
      </c>
      <c r="E6" s="23">
        <v>160</v>
      </c>
      <c r="F6" s="25">
        <v>12.32</v>
      </c>
      <c r="G6" s="23">
        <v>172</v>
      </c>
      <c r="H6" s="23">
        <v>5.5</v>
      </c>
      <c r="I6" s="23">
        <v>5</v>
      </c>
      <c r="J6" s="23">
        <v>26.2</v>
      </c>
      <c r="L6" s="13"/>
    </row>
    <row r="7" spans="1:12" ht="15" customHeight="1" x14ac:dyDescent="0.25">
      <c r="A7" s="3"/>
      <c r="B7" s="30" t="s">
        <v>4</v>
      </c>
      <c r="C7" s="23">
        <v>692</v>
      </c>
      <c r="D7" s="24" t="s">
        <v>51</v>
      </c>
      <c r="E7" s="23">
        <v>200</v>
      </c>
      <c r="F7" s="25">
        <v>6.52</v>
      </c>
      <c r="G7" s="23">
        <v>55</v>
      </c>
      <c r="H7" s="23">
        <v>2.2999999999999998</v>
      </c>
      <c r="I7" s="23">
        <v>1.9</v>
      </c>
      <c r="J7" s="23">
        <v>7.1</v>
      </c>
      <c r="L7" s="13"/>
    </row>
    <row r="8" spans="1:12" ht="15" customHeight="1" x14ac:dyDescent="0.25">
      <c r="A8" s="3"/>
      <c r="B8" s="30" t="s">
        <v>5</v>
      </c>
      <c r="C8" s="23" t="s">
        <v>6</v>
      </c>
      <c r="D8" s="24" t="s">
        <v>41</v>
      </c>
      <c r="E8" s="23">
        <v>50</v>
      </c>
      <c r="F8" s="25">
        <v>4.75</v>
      </c>
      <c r="G8" s="23">
        <v>130.9</v>
      </c>
      <c r="H8" s="23">
        <v>3.8</v>
      </c>
      <c r="I8" s="23">
        <v>1.5</v>
      </c>
      <c r="J8" s="23">
        <v>25.7</v>
      </c>
      <c r="L8" s="13"/>
    </row>
    <row r="9" spans="1:12" ht="15" customHeight="1" x14ac:dyDescent="0.25">
      <c r="A9" s="3"/>
      <c r="B9" s="30" t="s">
        <v>5</v>
      </c>
      <c r="C9" s="23" t="s">
        <v>6</v>
      </c>
      <c r="D9" s="24" t="s">
        <v>30</v>
      </c>
      <c r="E9" s="23">
        <v>60</v>
      </c>
      <c r="F9" s="25">
        <v>5.4</v>
      </c>
      <c r="G9" s="23">
        <v>102.5</v>
      </c>
      <c r="H9" s="23">
        <v>4</v>
      </c>
      <c r="I9" s="23">
        <v>0.7</v>
      </c>
      <c r="J9" s="23">
        <v>20</v>
      </c>
      <c r="L9" s="13"/>
    </row>
    <row r="10" spans="1:12" ht="15" customHeight="1" thickBot="1" x14ac:dyDescent="0.3">
      <c r="A10" s="4"/>
      <c r="B10" s="19"/>
      <c r="C10" s="19"/>
      <c r="D10" s="20"/>
      <c r="E10" s="22">
        <f>SUM(E4:E9)</f>
        <v>504</v>
      </c>
      <c r="F10" s="21"/>
      <c r="G10" s="22">
        <f>SUM(G4:G9)</f>
        <v>612.4</v>
      </c>
      <c r="H10" s="22">
        <f t="shared" ref="H10:J10" si="0">SUM(H4:H9)</f>
        <v>21.3</v>
      </c>
      <c r="I10" s="22">
        <f t="shared" si="0"/>
        <v>23.499999999999996</v>
      </c>
      <c r="J10" s="22">
        <f t="shared" si="0"/>
        <v>79.099999999999994</v>
      </c>
    </row>
    <row r="11" spans="1:12" ht="15" customHeight="1" x14ac:dyDescent="0.25">
      <c r="A11" s="2" t="s">
        <v>25</v>
      </c>
      <c r="B11" s="34" t="s">
        <v>32</v>
      </c>
      <c r="C11" s="26" t="s">
        <v>6</v>
      </c>
      <c r="D11" s="27" t="s">
        <v>31</v>
      </c>
      <c r="E11" s="26">
        <v>200</v>
      </c>
      <c r="F11" s="28">
        <v>21.2</v>
      </c>
      <c r="G11" s="26">
        <v>105.6</v>
      </c>
      <c r="H11" s="26">
        <v>1</v>
      </c>
      <c r="I11" s="26">
        <v>0</v>
      </c>
      <c r="J11" s="26">
        <v>25.4</v>
      </c>
    </row>
    <row r="12" spans="1:12" ht="15" customHeight="1" x14ac:dyDescent="0.25">
      <c r="A12" s="3"/>
      <c r="B12" s="30" t="s">
        <v>56</v>
      </c>
      <c r="C12" s="26">
        <v>141</v>
      </c>
      <c r="D12" s="27" t="s">
        <v>37</v>
      </c>
      <c r="E12" s="26">
        <v>30</v>
      </c>
      <c r="F12" s="25">
        <v>28</v>
      </c>
      <c r="G12" s="26">
        <v>124</v>
      </c>
      <c r="H12" s="26">
        <v>2.2999999999999998</v>
      </c>
      <c r="I12" s="26">
        <v>2.9</v>
      </c>
      <c r="J12" s="26">
        <v>22.3</v>
      </c>
    </row>
    <row r="13" spans="1:12" ht="15" customHeight="1" thickBot="1" x14ac:dyDescent="0.3">
      <c r="A13" s="4"/>
      <c r="B13" s="33"/>
      <c r="C13" s="19"/>
      <c r="D13" s="20"/>
      <c r="E13" s="22">
        <f>SUM(E11:E12)</f>
        <v>230</v>
      </c>
      <c r="F13" s="21"/>
      <c r="G13" s="22">
        <f>SUM(G11:G12)</f>
        <v>229.6</v>
      </c>
      <c r="H13" s="22">
        <f>SUM(H11:H12)</f>
        <v>3.3</v>
      </c>
      <c r="I13" s="22">
        <f>SUM(I11:I12)</f>
        <v>2.9</v>
      </c>
      <c r="J13" s="22">
        <f>SUM(J11:J12)</f>
        <v>47.7</v>
      </c>
    </row>
    <row r="14" spans="1:12" ht="15" customHeight="1" x14ac:dyDescent="0.25">
      <c r="A14" s="3" t="s">
        <v>7</v>
      </c>
      <c r="B14" s="34" t="s">
        <v>8</v>
      </c>
      <c r="C14" s="23">
        <v>85</v>
      </c>
      <c r="D14" s="24" t="s">
        <v>50</v>
      </c>
      <c r="E14" s="23">
        <v>60</v>
      </c>
      <c r="F14" s="28">
        <v>2.38</v>
      </c>
      <c r="G14" s="23">
        <v>49</v>
      </c>
      <c r="H14" s="23">
        <v>0.78</v>
      </c>
      <c r="I14" s="23">
        <v>3.05</v>
      </c>
      <c r="J14" s="23">
        <v>4.7</v>
      </c>
      <c r="L14" s="16"/>
    </row>
    <row r="15" spans="1:12" ht="15" customHeight="1" x14ac:dyDescent="0.25">
      <c r="A15" s="3"/>
      <c r="B15" s="30" t="s">
        <v>9</v>
      </c>
      <c r="C15" s="23">
        <v>87</v>
      </c>
      <c r="D15" s="24" t="s">
        <v>53</v>
      </c>
      <c r="E15" s="23">
        <v>200</v>
      </c>
      <c r="F15" s="26">
        <v>14.05</v>
      </c>
      <c r="G15" s="23">
        <v>92</v>
      </c>
      <c r="H15" s="23">
        <v>5.8</v>
      </c>
      <c r="I15" s="23">
        <v>2.8</v>
      </c>
      <c r="J15" s="23">
        <v>10.8</v>
      </c>
    </row>
    <row r="16" spans="1:12" ht="15" customHeight="1" x14ac:dyDescent="0.25">
      <c r="A16" s="3"/>
      <c r="B16" s="30" t="s">
        <v>54</v>
      </c>
      <c r="C16" s="23">
        <v>227</v>
      </c>
      <c r="D16" s="24" t="s">
        <v>42</v>
      </c>
      <c r="E16" s="23">
        <v>150</v>
      </c>
      <c r="F16" s="25">
        <v>11.33</v>
      </c>
      <c r="G16" s="23">
        <v>197</v>
      </c>
      <c r="H16" s="23">
        <v>5.3</v>
      </c>
      <c r="I16" s="23">
        <v>4.9000000000000004</v>
      </c>
      <c r="J16" s="23">
        <v>32.799999999999997</v>
      </c>
    </row>
    <row r="17" spans="1:13" ht="15" customHeight="1" x14ac:dyDescent="0.25">
      <c r="A17" s="3"/>
      <c r="B17" s="30" t="s">
        <v>10</v>
      </c>
      <c r="C17" s="23">
        <v>189</v>
      </c>
      <c r="D17" s="24" t="s">
        <v>45</v>
      </c>
      <c r="E17" s="23">
        <v>90</v>
      </c>
      <c r="F17" s="26">
        <v>44.26</v>
      </c>
      <c r="G17" s="23">
        <v>210</v>
      </c>
      <c r="H17" s="23">
        <v>14</v>
      </c>
      <c r="I17" s="23">
        <v>10.3</v>
      </c>
      <c r="J17" s="23">
        <v>9.6999999999999993</v>
      </c>
      <c r="L17" s="13"/>
      <c r="M17" s="13"/>
    </row>
    <row r="18" spans="1:13" ht="15" customHeight="1" x14ac:dyDescent="0.25">
      <c r="A18" s="3"/>
      <c r="B18" s="30" t="s">
        <v>49</v>
      </c>
      <c r="C18" s="23">
        <v>256</v>
      </c>
      <c r="D18" s="24" t="s">
        <v>58</v>
      </c>
      <c r="E18" s="23">
        <v>30</v>
      </c>
      <c r="F18" s="26">
        <v>2.44</v>
      </c>
      <c r="G18" s="23">
        <v>17.8</v>
      </c>
      <c r="H18" s="23">
        <v>0.3</v>
      </c>
      <c r="I18" s="23">
        <v>1</v>
      </c>
      <c r="J18" s="23">
        <v>1.9</v>
      </c>
      <c r="L18" s="13"/>
      <c r="M18" s="13"/>
    </row>
    <row r="19" spans="1:13" ht="15" customHeight="1" x14ac:dyDescent="0.25">
      <c r="A19" s="3"/>
      <c r="B19" s="30" t="s">
        <v>32</v>
      </c>
      <c r="C19" s="23">
        <v>283</v>
      </c>
      <c r="D19" s="24" t="s">
        <v>43</v>
      </c>
      <c r="E19" s="23">
        <v>200</v>
      </c>
      <c r="F19" s="26">
        <v>4.22</v>
      </c>
      <c r="G19" s="23">
        <v>83</v>
      </c>
      <c r="H19" s="23">
        <v>0.4</v>
      </c>
      <c r="I19" s="23">
        <v>0</v>
      </c>
      <c r="J19" s="23">
        <v>20.399999999999999</v>
      </c>
      <c r="L19" s="13"/>
      <c r="M19" s="13"/>
    </row>
    <row r="20" spans="1:13" ht="15" customHeight="1" x14ac:dyDescent="0.25">
      <c r="A20" s="3"/>
      <c r="B20" s="32" t="s">
        <v>33</v>
      </c>
      <c r="C20" s="26" t="s">
        <v>6</v>
      </c>
      <c r="D20" s="27" t="s">
        <v>34</v>
      </c>
      <c r="E20" s="26">
        <v>150</v>
      </c>
      <c r="F20" s="29">
        <v>18</v>
      </c>
      <c r="G20" s="26">
        <v>66</v>
      </c>
      <c r="H20" s="26">
        <v>0.6</v>
      </c>
      <c r="I20" s="26">
        <v>0.6</v>
      </c>
      <c r="J20" s="26">
        <v>14.7</v>
      </c>
    </row>
    <row r="21" spans="1:13" ht="15" customHeight="1" x14ac:dyDescent="0.25">
      <c r="A21" s="3"/>
      <c r="B21" s="30" t="s">
        <v>5</v>
      </c>
      <c r="C21" s="23" t="s">
        <v>6</v>
      </c>
      <c r="D21" s="24" t="s">
        <v>27</v>
      </c>
      <c r="E21" s="23">
        <v>30</v>
      </c>
      <c r="F21" s="26">
        <v>1.72</v>
      </c>
      <c r="G21" s="23">
        <v>66</v>
      </c>
      <c r="H21" s="23">
        <v>0.6</v>
      </c>
      <c r="I21" s="23">
        <v>0.6</v>
      </c>
      <c r="J21" s="23">
        <v>14.7</v>
      </c>
      <c r="L21" s="13"/>
      <c r="M21" s="13"/>
    </row>
    <row r="22" spans="1:13" ht="15" customHeight="1" thickBot="1" x14ac:dyDescent="0.3">
      <c r="A22" s="4"/>
      <c r="B22" s="33"/>
      <c r="C22" s="19"/>
      <c r="D22" s="20"/>
      <c r="E22" s="22">
        <f>SUM(E14:E21)</f>
        <v>910</v>
      </c>
      <c r="F22" s="21"/>
      <c r="G22" s="22">
        <f>SUM(G14:G21)</f>
        <v>780.8</v>
      </c>
      <c r="H22" s="22">
        <f t="shared" ref="H22:J22" si="1">SUM(H14:H21)</f>
        <v>27.78</v>
      </c>
      <c r="I22" s="22">
        <f t="shared" si="1"/>
        <v>23.250000000000004</v>
      </c>
      <c r="J22" s="22">
        <f t="shared" si="1"/>
        <v>109.7</v>
      </c>
      <c r="L22" s="17"/>
      <c r="M22" s="16"/>
    </row>
    <row r="23" spans="1:13" ht="15" customHeight="1" x14ac:dyDescent="0.25">
      <c r="A23" s="9" t="s">
        <v>11</v>
      </c>
      <c r="B23" s="30" t="s">
        <v>32</v>
      </c>
      <c r="C23" s="26">
        <v>294</v>
      </c>
      <c r="D23" s="27" t="s">
        <v>36</v>
      </c>
      <c r="E23" s="26">
        <v>200</v>
      </c>
      <c r="F23" s="28">
        <v>19</v>
      </c>
      <c r="G23" s="26">
        <v>118.4</v>
      </c>
      <c r="H23" s="26">
        <v>5.8</v>
      </c>
      <c r="I23" s="26">
        <v>6.4</v>
      </c>
      <c r="J23" s="26">
        <v>9.4</v>
      </c>
      <c r="L23" s="13"/>
      <c r="M23" s="13"/>
    </row>
    <row r="24" spans="1:13" ht="15" customHeight="1" x14ac:dyDescent="0.25">
      <c r="A24" s="3"/>
      <c r="B24" s="30" t="s">
        <v>57</v>
      </c>
      <c r="C24" s="26" t="s">
        <v>6</v>
      </c>
      <c r="D24" s="27" t="s">
        <v>38</v>
      </c>
      <c r="E24" s="26">
        <v>100</v>
      </c>
      <c r="F24" s="29">
        <v>25</v>
      </c>
      <c r="G24" s="26">
        <v>259.3</v>
      </c>
      <c r="H24" s="26">
        <v>7.8</v>
      </c>
      <c r="I24" s="26">
        <v>3.4</v>
      </c>
      <c r="J24" s="26">
        <v>49.4</v>
      </c>
    </row>
    <row r="25" spans="1:13" ht="15" customHeight="1" thickBot="1" x14ac:dyDescent="0.3">
      <c r="A25" s="4"/>
      <c r="B25" s="33"/>
      <c r="C25" s="19"/>
      <c r="D25" s="20"/>
      <c r="E25" s="22">
        <f>SUM(E23:E24)</f>
        <v>300</v>
      </c>
      <c r="F25" s="21"/>
      <c r="G25" s="22">
        <f>SUM(G23:G24)</f>
        <v>377.70000000000005</v>
      </c>
      <c r="H25" s="22">
        <f t="shared" ref="H25:J25" si="2">SUM(H23:H24)</f>
        <v>13.6</v>
      </c>
      <c r="I25" s="22">
        <f t="shared" si="2"/>
        <v>9.8000000000000007</v>
      </c>
      <c r="J25" s="22">
        <f t="shared" si="2"/>
        <v>58.8</v>
      </c>
    </row>
    <row r="26" spans="1:13" ht="15" customHeight="1" x14ac:dyDescent="0.25">
      <c r="A26" s="10" t="s">
        <v>12</v>
      </c>
      <c r="B26" s="34" t="s">
        <v>8</v>
      </c>
      <c r="C26" s="23">
        <v>219</v>
      </c>
      <c r="D26" s="24" t="s">
        <v>55</v>
      </c>
      <c r="E26" s="23">
        <v>60</v>
      </c>
      <c r="F26" s="28">
        <v>2.38</v>
      </c>
      <c r="G26" s="23">
        <v>71.400000000000006</v>
      </c>
      <c r="H26" s="23">
        <v>1.34</v>
      </c>
      <c r="I26" s="23">
        <v>4.28</v>
      </c>
      <c r="J26" s="23">
        <v>6.86</v>
      </c>
    </row>
    <row r="27" spans="1:13" ht="15" customHeight="1" x14ac:dyDescent="0.25">
      <c r="A27" s="10"/>
      <c r="B27" s="30" t="s">
        <v>10</v>
      </c>
      <c r="C27" s="23" t="s">
        <v>47</v>
      </c>
      <c r="D27" s="24" t="s">
        <v>48</v>
      </c>
      <c r="E27" s="23">
        <v>100</v>
      </c>
      <c r="F27" s="26">
        <v>39.89</v>
      </c>
      <c r="G27" s="23">
        <v>226</v>
      </c>
      <c r="H27" s="23">
        <v>16.87</v>
      </c>
      <c r="I27" s="23">
        <v>11.93</v>
      </c>
      <c r="J27" s="23">
        <v>12.55</v>
      </c>
    </row>
    <row r="28" spans="1:13" ht="15" customHeight="1" x14ac:dyDescent="0.25">
      <c r="A28" s="10"/>
      <c r="B28" s="30" t="s">
        <v>54</v>
      </c>
      <c r="C28" s="23">
        <v>240</v>
      </c>
      <c r="D28" s="24" t="s">
        <v>44</v>
      </c>
      <c r="E28" s="23">
        <v>180</v>
      </c>
      <c r="F28" s="29">
        <v>16.98</v>
      </c>
      <c r="G28" s="23">
        <v>211</v>
      </c>
      <c r="H28" s="23">
        <v>5.4</v>
      </c>
      <c r="I28" s="23">
        <v>6.9</v>
      </c>
      <c r="J28" s="23">
        <v>31.8</v>
      </c>
    </row>
    <row r="29" spans="1:13" ht="15" customHeight="1" x14ac:dyDescent="0.25">
      <c r="A29" s="10"/>
      <c r="B29" s="30" t="s">
        <v>32</v>
      </c>
      <c r="C29" s="23">
        <v>282</v>
      </c>
      <c r="D29" s="24" t="s">
        <v>46</v>
      </c>
      <c r="E29" s="23">
        <v>200</v>
      </c>
      <c r="F29" s="25">
        <v>5.96</v>
      </c>
      <c r="G29" s="23">
        <v>51</v>
      </c>
      <c r="H29" s="23">
        <v>0.1</v>
      </c>
      <c r="I29" s="23">
        <v>0.1</v>
      </c>
      <c r="J29" s="23">
        <v>12.3</v>
      </c>
    </row>
    <row r="30" spans="1:13" ht="15" customHeight="1" x14ac:dyDescent="0.25">
      <c r="A30" s="3"/>
      <c r="B30" s="30" t="s">
        <v>5</v>
      </c>
      <c r="C30" s="23" t="s">
        <v>6</v>
      </c>
      <c r="D30" s="24" t="s">
        <v>27</v>
      </c>
      <c r="E30" s="23">
        <v>20</v>
      </c>
      <c r="F30" s="29">
        <v>1.1499999999999999</v>
      </c>
      <c r="G30" s="23">
        <v>47</v>
      </c>
      <c r="H30" s="23">
        <v>1.5</v>
      </c>
      <c r="I30" s="23">
        <v>0.2</v>
      </c>
      <c r="J30" s="23">
        <v>9.8000000000000007</v>
      </c>
    </row>
    <row r="31" spans="1:13" ht="15" customHeight="1" x14ac:dyDescent="0.25">
      <c r="A31" s="3"/>
      <c r="B31" s="30" t="s">
        <v>5</v>
      </c>
      <c r="C31" s="23" t="s">
        <v>6</v>
      </c>
      <c r="D31" s="24" t="s">
        <v>30</v>
      </c>
      <c r="E31" s="23">
        <v>20</v>
      </c>
      <c r="F31" s="29">
        <v>1.8</v>
      </c>
      <c r="G31" s="23">
        <v>34</v>
      </c>
      <c r="H31" s="23">
        <v>1.3</v>
      </c>
      <c r="I31" s="23">
        <v>0.2</v>
      </c>
      <c r="J31" s="23">
        <v>6.7</v>
      </c>
    </row>
    <row r="32" spans="1:13" ht="15" customHeight="1" thickBot="1" x14ac:dyDescent="0.3">
      <c r="A32" s="4"/>
      <c r="B32" s="33"/>
      <c r="C32" s="19"/>
      <c r="D32" s="20"/>
      <c r="E32" s="22">
        <f>SUM(E26:E31)</f>
        <v>580</v>
      </c>
      <c r="F32" s="21"/>
      <c r="G32" s="22">
        <f>SUM(G26:G31)</f>
        <v>640.4</v>
      </c>
      <c r="H32" s="22">
        <f t="shared" ref="H32:J32" si="3">SUM(H26:H31)</f>
        <v>26.51</v>
      </c>
      <c r="I32" s="22">
        <f t="shared" si="3"/>
        <v>23.61</v>
      </c>
      <c r="J32" s="22">
        <f t="shared" si="3"/>
        <v>80.010000000000005</v>
      </c>
    </row>
    <row r="33" spans="1:10" ht="15" customHeight="1" x14ac:dyDescent="0.25">
      <c r="A33" s="15" t="s">
        <v>28</v>
      </c>
      <c r="B33" s="34" t="s">
        <v>32</v>
      </c>
      <c r="C33" s="26" t="s">
        <v>6</v>
      </c>
      <c r="D33" s="27" t="s">
        <v>35</v>
      </c>
      <c r="E33" s="26">
        <v>200</v>
      </c>
      <c r="F33" s="35">
        <v>19.440000000000001</v>
      </c>
      <c r="G33" s="26">
        <v>102</v>
      </c>
      <c r="H33" s="26">
        <v>6</v>
      </c>
      <c r="I33" s="26">
        <v>4.4000000000000004</v>
      </c>
      <c r="J33" s="26">
        <v>9.6</v>
      </c>
    </row>
    <row r="34" spans="1:10" ht="15" customHeight="1" thickBot="1" x14ac:dyDescent="0.3">
      <c r="A34" s="4"/>
      <c r="B34" s="19"/>
      <c r="C34" s="19"/>
      <c r="D34" s="20"/>
      <c r="E34" s="22">
        <f>SUM(E33:E33)</f>
        <v>200</v>
      </c>
      <c r="F34" s="21"/>
      <c r="G34" s="22">
        <f>G10+G13+G22+G25+G32+G33</f>
        <v>2742.9</v>
      </c>
      <c r="H34" s="22">
        <f>H10+H13+H22+H25+H32+H33</f>
        <v>98.490000000000009</v>
      </c>
      <c r="I34" s="22">
        <f>I10+I13+I22+I25+I32+I33</f>
        <v>87.460000000000008</v>
      </c>
      <c r="J34" s="22">
        <f>J10+J13+J22+J25+J32+J33</f>
        <v>384.91</v>
      </c>
    </row>
    <row r="35" spans="1:10" ht="15" customHeight="1" x14ac:dyDescent="0.25">
      <c r="F35" s="1"/>
    </row>
  </sheetData>
  <mergeCells count="1">
    <mergeCell ref="B1:D1"/>
  </mergeCells>
  <pageMargins left="0.70866141732283472" right="0.70866141732283472" top="0.19685039370078741" bottom="0.19685039370078741" header="0.31496062992125984" footer="0.31496062992125984"/>
  <pageSetup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Галина Александровна Березикова</cp:lastModifiedBy>
  <cp:lastPrinted>2023-11-03T06:20:09Z</cp:lastPrinted>
  <dcterms:modified xsi:type="dcterms:W3CDTF">2023-11-03T06:21:34Z</dcterms:modified>
</cp:coreProperties>
</file>