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F21" i="1"/>
  <c r="F11" i="1"/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<sst xmlns="http://schemas.openxmlformats.org/spreadsheetml/2006/main" count="81" uniqueCount="58">
  <si>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</si>
  <si>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</si>
  <si>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</si>
  <si>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</si>
  <si>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</si>
  <si>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</si>
  <si>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</si>
  <si>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</si>
  <si>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</si>
  <si>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</si>
  <si>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</si>
  <si>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</si>
  <si>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</si>
  <si>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</si>
  <si>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</si>
  <si>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</si>
  <si>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</si>
  <si>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</si>
  <si>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</si>
  <si>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</si>
  <si>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</si>
  <si>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</si>
  <si>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</si>
  <si>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</si>
  <si>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</si>
  <si>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</si>
  <si>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</si>
  <si>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</si>
  <si>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</si>
  <si>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</si>
  <si>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</si>
  <si>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</si>
  <si>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</si>
  <si>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</si>
  <si>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</si>
  <si>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</si>
  <si>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 xml:space="preserve">Щницель рыбный </t>
  </si>
  <si>
    <t>соус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</si>
  <si>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</si>
  <si>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</si>
  <si>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</si>
  <si>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</si>
  <si>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</si>
  <si>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</si>
  <si>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</si>
  <si>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</si>
  <si>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</si>
  <si>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Хлеб украинский</t>
  </si>
  <si>
    <t>Компот из свежих яблок</t>
  </si>
  <si>
    <t>Помидор свежий</t>
  </si>
  <si>
    <t>булочное</t>
  </si>
  <si>
    <t xml:space="preserve">Суп картофельный с крупой и рыбой </t>
  </si>
  <si>
    <t xml:space="preserve">Компот из сухофруктов  </t>
  </si>
  <si>
    <t>Яблоко</t>
  </si>
  <si>
    <t>Плов из отварной говядины</t>
  </si>
  <si>
    <t>54-15</t>
  </si>
  <si>
    <t>Икра свекольная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</si>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</sst>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E12" sqref="E1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43" t="s">
        <v>27</v>
      </c>
      <c r="C1" s="44"/>
      <c r="D1" s="45"/>
      <c r="E1" s="11" t="s">
        <v>15</v>
      </c>
      <c r="F1" s="12" t="s">
        <v>16</v>
      </c>
      <c r="G1" s="11"/>
      <c r="H1" s="11"/>
      <c r="I1" s="11" t="s">
        <v>0</v>
      </c>
      <c r="J1" s="19">
        <v>45327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44</v>
      </c>
      <c r="E4" s="20">
        <v>50</v>
      </c>
      <c r="F4" s="22">
        <v>5.69</v>
      </c>
      <c r="G4" s="20">
        <v>130</v>
      </c>
      <c r="H4" s="20">
        <v>3.8</v>
      </c>
      <c r="I4" s="20">
        <v>1.5</v>
      </c>
      <c r="J4" s="20">
        <v>25.7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45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43</v>
      </c>
      <c r="E6" s="20">
        <v>25</v>
      </c>
      <c r="F6" s="22">
        <v>15</v>
      </c>
      <c r="G6" s="20">
        <v>74.8</v>
      </c>
      <c r="H6" s="20">
        <v>5.0999999999999996</v>
      </c>
      <c r="I6" s="20">
        <v>5.8</v>
      </c>
      <c r="J6" s="20">
        <v>0.6</v>
      </c>
      <c r="L6" s="13"/>
    </row>
    <row r="7" spans="1:12" ht="15" customHeight="1" x14ac:dyDescent="0.25">
      <c r="A7" s="4"/>
      <c r="B7" s="27" t="s">
        <v>30</v>
      </c>
      <c r="C7" s="38">
        <v>78</v>
      </c>
      <c r="D7" s="30" t="s">
        <v>49</v>
      </c>
      <c r="E7" s="38">
        <v>20</v>
      </c>
      <c r="F7" s="22">
        <v>5.45</v>
      </c>
      <c r="G7" s="38">
        <v>4.33</v>
      </c>
      <c r="H7" s="38">
        <v>0.2</v>
      </c>
      <c r="I7" s="38">
        <v>0.1</v>
      </c>
      <c r="J7" s="38">
        <v>1</v>
      </c>
      <c r="L7" s="13"/>
    </row>
    <row r="8" spans="1:12" ht="15" customHeight="1" x14ac:dyDescent="0.25">
      <c r="A8" s="4"/>
      <c r="B8" s="27" t="s">
        <v>3</v>
      </c>
      <c r="C8" s="20">
        <v>362</v>
      </c>
      <c r="D8" s="17" t="s">
        <v>35</v>
      </c>
      <c r="E8" s="20">
        <v>150</v>
      </c>
      <c r="F8" s="22">
        <v>45.09</v>
      </c>
      <c r="G8" s="20">
        <v>241.1</v>
      </c>
      <c r="H8" s="20">
        <v>15.9</v>
      </c>
      <c r="I8" s="20">
        <v>18.5</v>
      </c>
      <c r="J8" s="20">
        <v>2.8</v>
      </c>
      <c r="K8" s="13"/>
      <c r="L8" s="13"/>
    </row>
    <row r="9" spans="1:12" ht="15" customHeight="1" x14ac:dyDescent="0.25">
      <c r="A9" s="4"/>
      <c r="B9" s="27" t="s">
        <v>4</v>
      </c>
      <c r="C9" s="29">
        <v>692</v>
      </c>
      <c r="D9" s="30" t="s">
        <v>46</v>
      </c>
      <c r="E9" s="29">
        <v>200</v>
      </c>
      <c r="F9" s="22">
        <v>6.66</v>
      </c>
      <c r="G9" s="29">
        <v>54.7</v>
      </c>
      <c r="H9" s="29">
        <v>2.2999999999999998</v>
      </c>
      <c r="I9" s="29">
        <v>1.9</v>
      </c>
      <c r="J9" s="29">
        <v>7.1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47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31"/>
      <c r="C11" s="31"/>
      <c r="D11" s="32"/>
      <c r="E11" s="33">
        <f>SUM(E4:E10)</f>
        <v>515</v>
      </c>
      <c r="F11" s="34">
        <f>SUM(F4:F10)</f>
        <v>88.27</v>
      </c>
      <c r="G11" s="33">
        <f>SUM(G4:G10)</f>
        <v>687.93000000000006</v>
      </c>
      <c r="H11" s="33">
        <f t="shared" ref="H11:J11" si="0">SUM(H4:H10)</f>
        <v>31.400000000000002</v>
      </c>
      <c r="I11" s="33">
        <f t="shared" si="0"/>
        <v>35.800000000000004</v>
      </c>
      <c r="J11" s="33">
        <f t="shared" si="0"/>
        <v>61.100000000000009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28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50</v>
      </c>
      <c r="C13" s="20">
        <v>141</v>
      </c>
      <c r="D13" s="17" t="s">
        <v>40</v>
      </c>
      <c r="E13" s="20">
        <v>30</v>
      </c>
      <c r="F13" s="22">
        <v>32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31"/>
      <c r="C14" s="31"/>
      <c r="D14" s="32"/>
      <c r="E14" s="33">
        <f>SUM(E12:E13)</f>
        <v>230</v>
      </c>
      <c r="F14" s="34"/>
      <c r="G14" s="33">
        <f>SUM(G12:G13)</f>
        <v>230</v>
      </c>
      <c r="H14" s="33">
        <f>SUM(H12:H13)</f>
        <v>3.6999999999999997</v>
      </c>
      <c r="I14" s="33">
        <f>SUM(I12:I13)</f>
        <v>3.3</v>
      </c>
      <c r="J14" s="33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42</v>
      </c>
      <c r="E15" s="20">
        <v>60</v>
      </c>
      <c r="F15" s="1">
        <v>14.64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39" t="s">
        <v>34</v>
      </c>
      <c r="C16" s="20" t="s">
        <v>6</v>
      </c>
      <c r="D16" s="17" t="s">
        <v>53</v>
      </c>
      <c r="E16" s="20">
        <v>150</v>
      </c>
      <c r="F16" s="21">
        <v>18.75</v>
      </c>
      <c r="G16" s="20">
        <v>66</v>
      </c>
      <c r="H16" s="20">
        <v>0.6</v>
      </c>
      <c r="I16" s="20">
        <v>0.6</v>
      </c>
      <c r="J16" s="20">
        <v>14.7</v>
      </c>
      <c r="L16" s="16"/>
    </row>
    <row r="17" spans="1:13" ht="15" customHeight="1" x14ac:dyDescent="0.25">
      <c r="A17" s="4"/>
      <c r="B17" s="27" t="s">
        <v>9</v>
      </c>
      <c r="C17" s="20">
        <v>87</v>
      </c>
      <c r="D17" s="36" t="s">
        <v>51</v>
      </c>
      <c r="E17" s="20">
        <v>200</v>
      </c>
      <c r="F17" s="20">
        <v>13.87</v>
      </c>
      <c r="G17" s="20">
        <v>113.5</v>
      </c>
      <c r="H17" s="20">
        <v>7.6</v>
      </c>
      <c r="I17" s="20">
        <v>4.4000000000000004</v>
      </c>
      <c r="J17" s="20">
        <v>10.8</v>
      </c>
    </row>
    <row r="18" spans="1:13" ht="15" customHeight="1" x14ac:dyDescent="0.25">
      <c r="A18" s="4"/>
      <c r="B18" s="27" t="s">
        <v>11</v>
      </c>
      <c r="C18" s="20">
        <v>193</v>
      </c>
      <c r="D18" s="17" t="s">
        <v>54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283</v>
      </c>
      <c r="D19" s="17" t="s">
        <v>52</v>
      </c>
      <c r="E19" s="20">
        <v>200</v>
      </c>
      <c r="F19" s="20">
        <v>3.1</v>
      </c>
      <c r="G19" s="20">
        <v>83</v>
      </c>
      <c r="H19" s="20">
        <v>0.4</v>
      </c>
      <c r="I19" s="20">
        <v>0</v>
      </c>
      <c r="J19" s="20">
        <v>20.399999999999999</v>
      </c>
      <c r="L19" s="13"/>
      <c r="M19" s="13"/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2.25</v>
      </c>
      <c r="G20" s="20">
        <v>93.8</v>
      </c>
      <c r="H20" s="20">
        <v>3</v>
      </c>
      <c r="I20" s="20">
        <v>0.3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33">
        <f>SUM(E15:E20)</f>
        <v>850</v>
      </c>
      <c r="F21" s="34">
        <f>SUM(F15:F20)</f>
        <v>126.25</v>
      </c>
      <c r="G21" s="33">
        <f>SUM(G15:G20)</f>
        <v>794</v>
      </c>
      <c r="H21" s="33">
        <f t="shared" ref="H21:J21" si="1">SUM(H15:H20)</f>
        <v>35.099999999999994</v>
      </c>
      <c r="I21" s="33">
        <f t="shared" si="1"/>
        <v>29.1</v>
      </c>
      <c r="J21" s="33">
        <f t="shared" si="1"/>
        <v>97.899999999999991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39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50</v>
      </c>
      <c r="C23" s="20" t="s">
        <v>6</v>
      </c>
      <c r="D23" s="17" t="s">
        <v>41</v>
      </c>
      <c r="E23" s="20">
        <v>100</v>
      </c>
      <c r="F23" s="21">
        <v>26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300</v>
      </c>
      <c r="F24" s="34"/>
      <c r="G24" s="33">
        <f>SUM(G22:G23)</f>
        <v>377.70000000000005</v>
      </c>
      <c r="H24" s="33">
        <f t="shared" ref="H24:J24" si="2">SUM(H22:H23)</f>
        <v>13.7</v>
      </c>
      <c r="I24" s="33">
        <f t="shared" si="2"/>
        <v>9.8000000000000007</v>
      </c>
      <c r="J24" s="33">
        <f t="shared" si="2"/>
        <v>58.8</v>
      </c>
    </row>
    <row r="25" spans="1:13" ht="15" customHeight="1" x14ac:dyDescent="0.25">
      <c r="A25" s="10" t="s">
        <v>13</v>
      </c>
      <c r="B25" s="42" t="s">
        <v>8</v>
      </c>
      <c r="C25" s="41" t="s">
        <v>55</v>
      </c>
      <c r="D25" s="40" t="s">
        <v>56</v>
      </c>
      <c r="E25" s="41">
        <v>60</v>
      </c>
      <c r="F25" s="41">
        <v>8.6</v>
      </c>
      <c r="G25" s="41">
        <v>71.400000000000006</v>
      </c>
      <c r="H25" s="41">
        <v>1.3</v>
      </c>
      <c r="I25" s="41">
        <v>4.3</v>
      </c>
      <c r="J25" s="41">
        <v>6.9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36</v>
      </c>
      <c r="E26" s="20">
        <v>100</v>
      </c>
      <c r="F26" s="21">
        <v>46.26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37</v>
      </c>
      <c r="C27" s="20">
        <v>256</v>
      </c>
      <c r="D27" s="17" t="s">
        <v>57</v>
      </c>
      <c r="E27" s="20">
        <v>30</v>
      </c>
      <c r="F27" s="20">
        <v>4.09</v>
      </c>
      <c r="G27" s="29">
        <v>30.4</v>
      </c>
      <c r="H27" s="29">
        <v>1</v>
      </c>
      <c r="I27" s="29">
        <v>1.8</v>
      </c>
      <c r="J27" s="29">
        <v>2.5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14.26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282</v>
      </c>
      <c r="D29" s="17" t="s">
        <v>48</v>
      </c>
      <c r="E29" s="20">
        <v>200</v>
      </c>
      <c r="F29" s="21">
        <v>9.44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47</v>
      </c>
      <c r="E30" s="20">
        <v>20</v>
      </c>
      <c r="F30" s="22">
        <v>1.33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5">
        <v>0.56000000000000005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600</v>
      </c>
      <c r="F32" s="34">
        <f>SUM(F25:F31)</f>
        <v>84.54</v>
      </c>
      <c r="G32" s="33">
        <f>SUM(G25:G31)</f>
        <v>608.19999999999993</v>
      </c>
      <c r="H32" s="33">
        <f t="shared" ref="H32:J32" si="3">SUM(H25:H31)</f>
        <v>29.1</v>
      </c>
      <c r="I32" s="33">
        <f t="shared" si="3"/>
        <v>22.8</v>
      </c>
      <c r="J32" s="33">
        <f t="shared" si="3"/>
        <v>71.570000000000007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38</v>
      </c>
      <c r="E33" s="20">
        <v>200</v>
      </c>
      <c r="F33" s="8">
        <v>22.22</v>
      </c>
      <c r="G33" s="20">
        <v>116.2</v>
      </c>
      <c r="H33" s="20">
        <v>6.8</v>
      </c>
      <c r="I33" s="20">
        <v>5</v>
      </c>
      <c r="J33" s="20">
        <v>11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G32+G24+G21+G14+G11+G33</f>
        <v>2814.0299999999997</v>
      </c>
      <c r="H34" s="33">
        <f>H32+H24+H21+H14+H11+H33</f>
        <v>119.8</v>
      </c>
      <c r="I34" s="33">
        <f>I32+I24+I21+I14+I11+I33</f>
        <v>105.80000000000001</v>
      </c>
      <c r="J34" s="33">
        <f>J32+J24+J21+J14+J11+J33</f>
        <v>348.47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2024-01-16T09:48:43Z</cp:lastPrinted>
  <dcterms:modified xsi:type="dcterms:W3CDTF">2024-02-02T07:56:17Z</dcterms:modified>
</cp:coreProperties>
</file>