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1" i="1" l="1"/>
  <c r="I11" i="1"/>
  <c r="J11" i="1"/>
  <c r="G11" i="1"/>
  <c r="E11" i="1"/>
  <c r="E25" i="1" l="1"/>
  <c r="H14" i="1" l="1"/>
  <c r="I14" i="1"/>
  <c r="J14" i="1"/>
  <c r="H22" i="1"/>
  <c r="I22" i="1"/>
  <c r="J22" i="1"/>
  <c r="H33" i="1"/>
  <c r="I33" i="1"/>
  <c r="J33" i="1"/>
  <c r="G33" i="1" l="1"/>
  <c r="E33" i="1"/>
  <c r="G22" i="1"/>
  <c r="E22" i="1"/>
  <c r="G14" i="1"/>
  <c r="E14" i="1"/>
  <c r="J25" i="1"/>
  <c r="J35" i="1" s="1"/>
  <c r="I25" i="1"/>
  <c r="I35" i="1" s="1"/>
  <c r="H25" i="1"/>
  <c r="H35" i="1" s="1"/>
  <c r="G23" i="1"/>
  <c r="G25" i="1" s="1"/>
  <c r="E35" i="1" l="1"/>
  <c r="G35" i="1"/>
</calcChain>
</file>

<file path=xl/sharedStrings.xml><?xml version="1.0" encoding="utf-8"?>
<sst xmlns="http://schemas.openxmlformats.org/spreadsheetml/2006/main" count="85" uniqueCount="60">
  <si>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</si>
  <si>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</si>
  <si>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</si>
  <si>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</si>
  <si>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</si>
  <si>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</si>
  <si>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</si>
  <si>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</si>
  <si>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</si>
  <si>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</si>
  <si>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</si>
  <si>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</si>
  <si>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</si>
  <si>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</si>
  <si>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</si>
  <si>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</si>
  <si>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</si>
  <si>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</si>
  <si>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</si>
  <si>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</si>
  <si>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</si>
  <si>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</si>
  <si>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</si>
  <si>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</si>
  <si>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</si>
  <si>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</si>
  <si>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</si>
  <si>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</si>
  <si>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</si>
  <si>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</si>
  <si>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</si>
  <si>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</si>
  <si>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Хлеб украинский</t>
  </si>
  <si>
    <t>соус</t>
  </si>
  <si>
    <t>напиток</t>
  </si>
  <si>
    <t>фрукты</t>
  </si>
  <si>
    <t>творожное</t>
  </si>
  <si>
    <t>Джем</t>
  </si>
  <si>
    <t>Батон</t>
  </si>
  <si>
    <t>Масло</t>
  </si>
  <si>
    <t>Борщ с капустой и картофелем</t>
  </si>
  <si>
    <t>Компот из ягод</t>
  </si>
  <si>
    <t>Перец болгарский (нарезка)</t>
  </si>
  <si>
    <t xml:space="preserve">Кисель из ягод </t>
  </si>
  <si>
    <t>Варенец 2,5%</t>
  </si>
  <si>
    <t>Соус сметанный</t>
  </si>
  <si>
    <t>Гуляш из говядины</t>
  </si>
  <si>
    <t>Каша гречневая рассыпчатая</t>
  </si>
  <si>
    <t>Запеканка со сгущенным молоком</t>
  </si>
  <si>
    <t>Чай с лимоном 7-11</t>
  </si>
  <si>
    <t>161/к</t>
  </si>
  <si>
    <t>Помидор свежий</t>
  </si>
  <si>
    <t>Какао с молоком 7-11</t>
  </si>
  <si>
    <t>Котлета рыбная (минтай)</t>
  </si>
  <si>
    <t>Мандарин</t>
  </si>
  <si>
    <t>Салат из свежих огурцов</t>
  </si>
  <si>
    <t>Картофель тушеный</t>
  </si>
  <si>
    <t>Омлет с овощами</t>
  </si>
  <si>
    <t>сладкое</t>
  </si>
  <si>
    <t>Печенье Родина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</si>
</sst>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/>
    <xf numFmtId="0" fontId="3" fillId="0" borderId="18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8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/>
    <xf numFmtId="0" fontId="1" fillId="0" borderId="0" xfId="0" applyFont="1" applyBorder="1"/>
    <xf numFmtId="0" fontId="3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/>
    <xf numFmtId="0" fontId="3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3" fillId="0" borderId="3" xfId="0" applyNumberFormat="1" applyFont="1" applyFill="1" applyBorder="1" applyAlignment="1" applyProtection="1">
      <alignment horizontal="left" vertical="center"/>
    </xf>
    <xf numFmtId="2" fontId="1" fillId="0" borderId="3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7" xfId="0" applyFont="1" applyBorder="1"/>
    <xf numFmtId="0" fontId="3" fillId="2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1" fillId="0" borderId="21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Normal="100" workbookViewId="0">
      <selection activeCell="I22" sqref="I22"/>
    </sheetView>
  </sheetViews>
  <sheetFormatPr defaultColWidth="9.140625" defaultRowHeight="15" customHeight="1" x14ac:dyDescent="0.25"/>
  <cols>
    <col min="1" max="1" width="13.2851562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2" t="s">
        <v>14</v>
      </c>
      <c r="B1" s="57" t="s">
        <v>27</v>
      </c>
      <c r="C1" s="58"/>
      <c r="D1" s="59"/>
      <c r="E1" s="4" t="s">
        <v>15</v>
      </c>
      <c r="F1" s="5" t="s">
        <v>16</v>
      </c>
      <c r="G1" s="4"/>
      <c r="H1" s="4"/>
      <c r="I1" s="4" t="s">
        <v>0</v>
      </c>
      <c r="J1" s="11">
        <v>45349</v>
      </c>
    </row>
    <row r="2" spans="1:12" ht="15" customHeight="1" thickBot="1" x14ac:dyDescent="0.3">
      <c r="A2" s="3"/>
      <c r="B2" s="6"/>
      <c r="C2" s="6"/>
      <c r="D2" s="6"/>
      <c r="E2" s="6"/>
      <c r="F2" s="6"/>
      <c r="G2" s="6"/>
      <c r="H2" s="6"/>
      <c r="I2" s="6"/>
      <c r="J2" s="7"/>
    </row>
    <row r="3" spans="1:12" ht="15" customHeight="1" thickBot="1" x14ac:dyDescent="0.3">
      <c r="A3" s="14" t="s">
        <v>17</v>
      </c>
      <c r="B3" s="15" t="s">
        <v>18</v>
      </c>
      <c r="C3" s="16" t="s">
        <v>19</v>
      </c>
      <c r="D3" s="16" t="s">
        <v>20</v>
      </c>
      <c r="E3" s="16" t="s">
        <v>21</v>
      </c>
      <c r="F3" s="16" t="s">
        <v>1</v>
      </c>
      <c r="G3" s="16" t="s">
        <v>22</v>
      </c>
      <c r="H3" s="16" t="s">
        <v>23</v>
      </c>
      <c r="I3" s="16" t="s">
        <v>24</v>
      </c>
      <c r="J3" s="17" t="s">
        <v>25</v>
      </c>
      <c r="L3" s="6"/>
    </row>
    <row r="4" spans="1:12" ht="15" customHeight="1" x14ac:dyDescent="0.25">
      <c r="A4" s="18" t="s">
        <v>2</v>
      </c>
      <c r="B4" s="19" t="s">
        <v>30</v>
      </c>
      <c r="C4" s="20" t="s">
        <v>6</v>
      </c>
      <c r="D4" s="21" t="s">
        <v>38</v>
      </c>
      <c r="E4" s="20">
        <v>50</v>
      </c>
      <c r="F4" s="22">
        <v>5.69</v>
      </c>
      <c r="G4" s="23">
        <v>131</v>
      </c>
      <c r="H4" s="23">
        <v>3.8</v>
      </c>
      <c r="I4" s="23">
        <v>1.5</v>
      </c>
      <c r="J4" s="23">
        <v>25.7</v>
      </c>
      <c r="L4" s="6"/>
    </row>
    <row r="5" spans="1:12" ht="15" customHeight="1" x14ac:dyDescent="0.25">
      <c r="A5" s="24"/>
      <c r="B5" s="19" t="s">
        <v>30</v>
      </c>
      <c r="C5" s="20" t="s">
        <v>6</v>
      </c>
      <c r="D5" s="21" t="s">
        <v>39</v>
      </c>
      <c r="E5" s="20">
        <v>10</v>
      </c>
      <c r="F5" s="22">
        <v>7.67</v>
      </c>
      <c r="G5" s="23">
        <v>66</v>
      </c>
      <c r="H5" s="23">
        <v>0.1</v>
      </c>
      <c r="I5" s="23">
        <v>7.3</v>
      </c>
      <c r="J5" s="23">
        <v>0.1</v>
      </c>
      <c r="L5" s="6"/>
    </row>
    <row r="6" spans="1:12" ht="15" customHeight="1" x14ac:dyDescent="0.25">
      <c r="A6" s="24"/>
      <c r="B6" s="19" t="s">
        <v>30</v>
      </c>
      <c r="C6" s="20" t="s">
        <v>6</v>
      </c>
      <c r="D6" s="21" t="s">
        <v>37</v>
      </c>
      <c r="E6" s="20">
        <v>25</v>
      </c>
      <c r="F6" s="22">
        <v>6.53</v>
      </c>
      <c r="G6" s="20">
        <v>72</v>
      </c>
      <c r="H6" s="20">
        <v>0.1</v>
      </c>
      <c r="I6" s="20">
        <v>0</v>
      </c>
      <c r="J6" s="20">
        <v>18</v>
      </c>
      <c r="L6" s="6"/>
    </row>
    <row r="7" spans="1:12" ht="15" customHeight="1" x14ac:dyDescent="0.25">
      <c r="A7" s="25"/>
      <c r="B7" s="19" t="s">
        <v>30</v>
      </c>
      <c r="C7" s="27">
        <v>78</v>
      </c>
      <c r="D7" s="28" t="s">
        <v>51</v>
      </c>
      <c r="E7" s="27">
        <v>20</v>
      </c>
      <c r="F7" s="22">
        <v>5.45</v>
      </c>
      <c r="G7" s="27">
        <v>4.33</v>
      </c>
      <c r="H7" s="27">
        <v>0.2</v>
      </c>
      <c r="I7" s="27">
        <v>0.1</v>
      </c>
      <c r="J7" s="27">
        <v>1</v>
      </c>
      <c r="L7" s="6"/>
    </row>
    <row r="8" spans="1:12" ht="15" customHeight="1" x14ac:dyDescent="0.25">
      <c r="A8" s="29"/>
      <c r="B8" s="30" t="s">
        <v>3</v>
      </c>
      <c r="C8" s="27">
        <v>340</v>
      </c>
      <c r="D8" s="28" t="s">
        <v>57</v>
      </c>
      <c r="E8" s="27">
        <v>160</v>
      </c>
      <c r="F8" s="22">
        <v>42.27</v>
      </c>
      <c r="G8" s="27">
        <v>190.9</v>
      </c>
      <c r="H8" s="27">
        <v>11.3</v>
      </c>
      <c r="I8" s="27">
        <v>14.4</v>
      </c>
      <c r="J8" s="27">
        <v>4</v>
      </c>
      <c r="L8" s="6"/>
    </row>
    <row r="9" spans="1:12" ht="15" customHeight="1" x14ac:dyDescent="0.25">
      <c r="A9" s="29"/>
      <c r="B9" s="30" t="s">
        <v>4</v>
      </c>
      <c r="C9" s="27">
        <v>693</v>
      </c>
      <c r="D9" s="28" t="s">
        <v>52</v>
      </c>
      <c r="E9" s="27">
        <v>200</v>
      </c>
      <c r="F9" s="22">
        <v>12.18</v>
      </c>
      <c r="G9" s="27">
        <v>69</v>
      </c>
      <c r="H9" s="27">
        <v>3.2</v>
      </c>
      <c r="I9" s="27">
        <v>3.1</v>
      </c>
      <c r="J9" s="27">
        <v>7.2</v>
      </c>
      <c r="L9" s="6"/>
    </row>
    <row r="10" spans="1:12" ht="15" customHeight="1" x14ac:dyDescent="0.25">
      <c r="A10" s="29"/>
      <c r="B10" s="40" t="s">
        <v>5</v>
      </c>
      <c r="C10" s="20" t="s">
        <v>6</v>
      </c>
      <c r="D10" s="21" t="s">
        <v>32</v>
      </c>
      <c r="E10" s="20">
        <v>60</v>
      </c>
      <c r="F10" s="22">
        <v>3.99</v>
      </c>
      <c r="G10" s="20">
        <v>117</v>
      </c>
      <c r="H10" s="20">
        <v>4</v>
      </c>
      <c r="I10" s="20">
        <v>0.7</v>
      </c>
      <c r="J10" s="20">
        <v>2.2999999999999998</v>
      </c>
      <c r="L10" s="6"/>
    </row>
    <row r="11" spans="1:12" s="13" customFormat="1" ht="15" customHeight="1" thickBot="1" x14ac:dyDescent="0.3">
      <c r="A11" s="31"/>
      <c r="B11" s="32"/>
      <c r="C11" s="33"/>
      <c r="D11" s="34"/>
      <c r="E11" s="35">
        <f>SUM(E4:E10)</f>
        <v>525</v>
      </c>
      <c r="F11" s="36"/>
      <c r="G11" s="35">
        <f>SUM(G4:G10)</f>
        <v>650.23</v>
      </c>
      <c r="H11" s="35">
        <f t="shared" ref="H11:J11" si="0">SUM(H4:H10)</f>
        <v>22.7</v>
      </c>
      <c r="I11" s="35">
        <f t="shared" si="0"/>
        <v>27.1</v>
      </c>
      <c r="J11" s="35">
        <f t="shared" si="0"/>
        <v>58.3</v>
      </c>
      <c r="K11" s="12"/>
    </row>
    <row r="12" spans="1:12" ht="15" customHeight="1" x14ac:dyDescent="0.25">
      <c r="A12" s="37" t="s">
        <v>26</v>
      </c>
      <c r="B12" s="38" t="s">
        <v>34</v>
      </c>
      <c r="C12" s="20" t="s">
        <v>6</v>
      </c>
      <c r="D12" s="21" t="s">
        <v>31</v>
      </c>
      <c r="E12" s="20">
        <v>200</v>
      </c>
      <c r="F12" s="39">
        <v>28</v>
      </c>
      <c r="G12" s="20">
        <v>136</v>
      </c>
      <c r="H12" s="20">
        <v>0.6</v>
      </c>
      <c r="I12" s="20">
        <v>0.4</v>
      </c>
      <c r="J12" s="20">
        <v>32.6</v>
      </c>
    </row>
    <row r="13" spans="1:12" ht="15" customHeight="1" x14ac:dyDescent="0.25">
      <c r="A13" s="3"/>
      <c r="B13" s="60" t="s">
        <v>58</v>
      </c>
      <c r="C13" s="27">
        <v>141</v>
      </c>
      <c r="D13" s="28" t="s">
        <v>59</v>
      </c>
      <c r="E13" s="27">
        <v>50</v>
      </c>
      <c r="F13" s="22">
        <v>12.1</v>
      </c>
      <c r="G13" s="52">
        <v>116.1</v>
      </c>
      <c r="H13" s="52">
        <v>1.5</v>
      </c>
      <c r="I13" s="52">
        <v>6.12</v>
      </c>
      <c r="J13" s="52">
        <v>13.8</v>
      </c>
    </row>
    <row r="14" spans="1:12" s="13" customFormat="1" ht="15" customHeight="1" thickBot="1" x14ac:dyDescent="0.3">
      <c r="A14" s="31"/>
      <c r="B14" s="32"/>
      <c r="C14" s="33"/>
      <c r="D14" s="34"/>
      <c r="E14" s="35">
        <f>SUM(E12:E13)</f>
        <v>250</v>
      </c>
      <c r="F14" s="36"/>
      <c r="G14" s="35">
        <f>SUM(G12:G13)</f>
        <v>252.1</v>
      </c>
      <c r="H14" s="35">
        <f>SUM(H12:H13)</f>
        <v>2.1</v>
      </c>
      <c r="I14" s="35">
        <f>SUM(I12:I13)</f>
        <v>6.5200000000000005</v>
      </c>
      <c r="J14" s="35">
        <f>SUM(J12:J13)</f>
        <v>46.400000000000006</v>
      </c>
      <c r="K14"/>
    </row>
    <row r="15" spans="1:12" ht="15" customHeight="1" x14ac:dyDescent="0.25">
      <c r="A15" s="29" t="s">
        <v>7</v>
      </c>
      <c r="B15" s="26" t="s">
        <v>8</v>
      </c>
      <c r="C15" s="27">
        <v>78</v>
      </c>
      <c r="D15" s="28" t="s">
        <v>42</v>
      </c>
      <c r="E15" s="27">
        <v>60</v>
      </c>
      <c r="F15" s="39">
        <v>19.66</v>
      </c>
      <c r="G15" s="27">
        <v>36</v>
      </c>
      <c r="H15" s="27">
        <v>0.8</v>
      </c>
      <c r="I15" s="27">
        <v>0.1</v>
      </c>
      <c r="J15" s="27">
        <v>2.9</v>
      </c>
    </row>
    <row r="16" spans="1:12" ht="15" customHeight="1" x14ac:dyDescent="0.25">
      <c r="A16" s="29"/>
      <c r="B16" s="40" t="s">
        <v>35</v>
      </c>
      <c r="C16" s="20" t="s">
        <v>6</v>
      </c>
      <c r="D16" s="21" t="s">
        <v>54</v>
      </c>
      <c r="E16" s="20">
        <v>150</v>
      </c>
      <c r="F16" s="22">
        <v>37.5</v>
      </c>
      <c r="G16" s="20">
        <v>52.5</v>
      </c>
      <c r="H16" s="20">
        <v>1.2</v>
      </c>
      <c r="I16" s="20">
        <v>0.3</v>
      </c>
      <c r="J16" s="20">
        <v>11.3</v>
      </c>
    </row>
    <row r="17" spans="1:19" ht="15" customHeight="1" x14ac:dyDescent="0.25">
      <c r="A17" s="29"/>
      <c r="B17" s="30" t="s">
        <v>9</v>
      </c>
      <c r="C17" s="27">
        <v>37</v>
      </c>
      <c r="D17" s="28" t="s">
        <v>40</v>
      </c>
      <c r="E17" s="27">
        <v>200</v>
      </c>
      <c r="F17" s="20">
        <v>6.26</v>
      </c>
      <c r="G17" s="27">
        <v>79</v>
      </c>
      <c r="H17" s="27">
        <v>1.5</v>
      </c>
      <c r="I17" s="27">
        <v>3.8</v>
      </c>
      <c r="J17" s="27">
        <v>7.1</v>
      </c>
    </row>
    <row r="18" spans="1:19" ht="15" customHeight="1" x14ac:dyDescent="0.25">
      <c r="A18" s="29"/>
      <c r="B18" s="40" t="s">
        <v>11</v>
      </c>
      <c r="C18" s="20">
        <v>437</v>
      </c>
      <c r="D18" s="21" t="s">
        <v>46</v>
      </c>
      <c r="E18" s="20">
        <v>100</v>
      </c>
      <c r="F18" s="22">
        <v>48.67</v>
      </c>
      <c r="G18" s="20">
        <v>190</v>
      </c>
      <c r="H18" s="20">
        <v>14</v>
      </c>
      <c r="I18" s="20">
        <v>13.6</v>
      </c>
      <c r="J18" s="20">
        <v>2.8</v>
      </c>
    </row>
    <row r="19" spans="1:19" ht="15" customHeight="1" x14ac:dyDescent="0.25">
      <c r="A19" s="29"/>
      <c r="B19" s="40" t="s">
        <v>10</v>
      </c>
      <c r="C19" s="20">
        <v>219</v>
      </c>
      <c r="D19" s="21" t="s">
        <v>47</v>
      </c>
      <c r="E19" s="20">
        <v>150</v>
      </c>
      <c r="F19" s="22">
        <v>9.93</v>
      </c>
      <c r="G19" s="20">
        <v>243</v>
      </c>
      <c r="H19" s="20">
        <v>8.1999999999999993</v>
      </c>
      <c r="I19" s="20">
        <v>6.3</v>
      </c>
      <c r="J19" s="20">
        <v>35.9</v>
      </c>
    </row>
    <row r="20" spans="1:19" ht="15" customHeight="1" x14ac:dyDescent="0.25">
      <c r="A20" s="29"/>
      <c r="B20" s="41" t="s">
        <v>34</v>
      </c>
      <c r="C20" s="27">
        <v>631</v>
      </c>
      <c r="D20" s="28" t="s">
        <v>41</v>
      </c>
      <c r="E20" s="27">
        <v>200</v>
      </c>
      <c r="F20" s="20">
        <v>18.399999999999999</v>
      </c>
      <c r="G20" s="27">
        <v>70.900000000000006</v>
      </c>
      <c r="H20" s="27">
        <v>0.3</v>
      </c>
      <c r="I20" s="27">
        <v>0.2</v>
      </c>
      <c r="J20" s="27">
        <v>12.1</v>
      </c>
    </row>
    <row r="21" spans="1:19" ht="15" customHeight="1" x14ac:dyDescent="0.25">
      <c r="A21" s="29"/>
      <c r="B21" s="26" t="s">
        <v>5</v>
      </c>
      <c r="C21" s="27" t="s">
        <v>6</v>
      </c>
      <c r="D21" s="28" t="s">
        <v>28</v>
      </c>
      <c r="E21" s="27">
        <v>30</v>
      </c>
      <c r="F21" s="42">
        <v>1.69</v>
      </c>
      <c r="G21" s="27">
        <v>70</v>
      </c>
      <c r="H21" s="27">
        <v>2.2999999999999998</v>
      </c>
      <c r="I21" s="27">
        <v>0.2</v>
      </c>
      <c r="J21" s="27">
        <v>14.8</v>
      </c>
      <c r="L21" s="6"/>
      <c r="M21" s="6"/>
      <c r="N21" s="6"/>
      <c r="O21" s="6"/>
      <c r="P21" s="6"/>
      <c r="Q21" s="6"/>
      <c r="R21" s="6"/>
      <c r="S21" s="6"/>
    </row>
    <row r="22" spans="1:19" ht="15" customHeight="1" thickBot="1" x14ac:dyDescent="0.3">
      <c r="A22" s="43"/>
      <c r="B22" s="44"/>
      <c r="C22" s="45"/>
      <c r="D22" s="46"/>
      <c r="E22" s="35">
        <f>SUM(E15:E21)</f>
        <v>890</v>
      </c>
      <c r="F22" s="47"/>
      <c r="G22" s="35">
        <f>SUM(G15:G21)</f>
        <v>741.4</v>
      </c>
      <c r="H22" s="35">
        <f>SUM(H15:H21)</f>
        <v>28.3</v>
      </c>
      <c r="I22" s="35">
        <f>SUM(I15:I21)</f>
        <v>24.5</v>
      </c>
      <c r="J22" s="35">
        <f>SUM(J15:J21)</f>
        <v>86.899999999999991</v>
      </c>
      <c r="L22" s="9"/>
      <c r="M22" s="8"/>
      <c r="N22" s="9"/>
      <c r="O22" s="10"/>
      <c r="P22" s="9"/>
      <c r="Q22" s="9"/>
      <c r="R22" s="9"/>
      <c r="S22" s="9"/>
    </row>
    <row r="23" spans="1:19" ht="15" customHeight="1" x14ac:dyDescent="0.25">
      <c r="A23" s="37" t="s">
        <v>12</v>
      </c>
      <c r="B23" s="40" t="s">
        <v>36</v>
      </c>
      <c r="C23" s="20" t="s">
        <v>6</v>
      </c>
      <c r="D23" s="21" t="s">
        <v>48</v>
      </c>
      <c r="E23" s="20">
        <v>150</v>
      </c>
      <c r="F23" s="48">
        <v>57.4</v>
      </c>
      <c r="G23" s="20">
        <f>65.5+242.5</f>
        <v>308</v>
      </c>
      <c r="H23" s="20">
        <v>19.3</v>
      </c>
      <c r="I23" s="20">
        <v>12.8</v>
      </c>
      <c r="J23" s="20">
        <v>28.9</v>
      </c>
      <c r="L23" s="6"/>
      <c r="M23" s="6"/>
      <c r="N23" s="6"/>
      <c r="O23" s="6"/>
      <c r="P23" s="6"/>
      <c r="Q23" s="6"/>
      <c r="R23" s="6"/>
      <c r="S23" s="6"/>
    </row>
    <row r="24" spans="1:19" ht="15" customHeight="1" x14ac:dyDescent="0.25">
      <c r="A24" s="29"/>
      <c r="B24" s="40" t="s">
        <v>4</v>
      </c>
      <c r="C24" s="20">
        <v>294</v>
      </c>
      <c r="D24" s="21" t="s">
        <v>49</v>
      </c>
      <c r="E24" s="20">
        <v>200</v>
      </c>
      <c r="F24" s="22">
        <v>3.02</v>
      </c>
      <c r="G24" s="20">
        <v>21.2</v>
      </c>
      <c r="H24" s="20">
        <v>0.3</v>
      </c>
      <c r="I24" s="20">
        <v>0.1</v>
      </c>
      <c r="J24" s="20">
        <v>4.8</v>
      </c>
    </row>
    <row r="25" spans="1:19" ht="15" customHeight="1" thickBot="1" x14ac:dyDescent="0.3">
      <c r="A25" s="43"/>
      <c r="B25" s="44"/>
      <c r="C25" s="45"/>
      <c r="D25" s="46"/>
      <c r="E25" s="35">
        <f>SUM(E23:E24)</f>
        <v>350</v>
      </c>
      <c r="F25" s="47"/>
      <c r="G25" s="35">
        <f>SUM(G23:G24)</f>
        <v>329.2</v>
      </c>
      <c r="H25" s="35">
        <f t="shared" ref="H25:J25" si="1">SUM(H23:H24)</f>
        <v>19.600000000000001</v>
      </c>
      <c r="I25" s="35">
        <f t="shared" si="1"/>
        <v>12.9</v>
      </c>
      <c r="J25" s="35">
        <f t="shared" si="1"/>
        <v>33.699999999999996</v>
      </c>
    </row>
    <row r="26" spans="1:19" ht="15" customHeight="1" x14ac:dyDescent="0.25">
      <c r="A26" s="29" t="s">
        <v>13</v>
      </c>
      <c r="B26" s="55" t="s">
        <v>8</v>
      </c>
      <c r="C26" s="52">
        <v>7</v>
      </c>
      <c r="D26" s="53" t="s">
        <v>55</v>
      </c>
      <c r="E26" s="52">
        <v>60</v>
      </c>
      <c r="F26" s="54">
        <v>13.35</v>
      </c>
      <c r="G26" s="52">
        <v>35.1</v>
      </c>
      <c r="H26" s="52">
        <v>0.5</v>
      </c>
      <c r="I26" s="52">
        <v>3.1</v>
      </c>
      <c r="J26" s="56">
        <v>1.4</v>
      </c>
    </row>
    <row r="27" spans="1:19" ht="15" customHeight="1" x14ac:dyDescent="0.25">
      <c r="A27" s="29"/>
      <c r="B27" s="30" t="s">
        <v>11</v>
      </c>
      <c r="C27" s="27" t="s">
        <v>50</v>
      </c>
      <c r="D27" s="28" t="s">
        <v>53</v>
      </c>
      <c r="E27" s="27">
        <v>100</v>
      </c>
      <c r="F27" s="48">
        <v>33.93</v>
      </c>
      <c r="G27" s="27">
        <v>159.69999999999999</v>
      </c>
      <c r="H27" s="27">
        <v>16.7</v>
      </c>
      <c r="I27" s="27">
        <v>6.3</v>
      </c>
      <c r="J27" s="27">
        <v>9</v>
      </c>
    </row>
    <row r="28" spans="1:19" ht="15" customHeight="1" x14ac:dyDescent="0.25">
      <c r="A28" s="29"/>
      <c r="B28" s="40" t="s">
        <v>33</v>
      </c>
      <c r="C28" s="20">
        <v>256</v>
      </c>
      <c r="D28" s="21" t="s">
        <v>45</v>
      </c>
      <c r="E28" s="20">
        <v>30</v>
      </c>
      <c r="F28" s="20">
        <v>3.34</v>
      </c>
      <c r="G28" s="23">
        <v>27.9</v>
      </c>
      <c r="H28" s="23">
        <v>0.4</v>
      </c>
      <c r="I28" s="23">
        <v>2.5</v>
      </c>
      <c r="J28" s="23">
        <v>1</v>
      </c>
    </row>
    <row r="29" spans="1:19" ht="15" customHeight="1" x14ac:dyDescent="0.25">
      <c r="A29" s="29"/>
      <c r="B29" s="30" t="s">
        <v>10</v>
      </c>
      <c r="C29" s="27">
        <v>242</v>
      </c>
      <c r="D29" s="28" t="s">
        <v>56</v>
      </c>
      <c r="E29" s="27">
        <v>180</v>
      </c>
      <c r="F29" s="48">
        <v>15.12</v>
      </c>
      <c r="G29" s="27">
        <v>152</v>
      </c>
      <c r="H29" s="27">
        <v>3.3</v>
      </c>
      <c r="I29" s="27">
        <v>6.5</v>
      </c>
      <c r="J29" s="27">
        <v>20.100000000000001</v>
      </c>
    </row>
    <row r="30" spans="1:19" ht="15" customHeight="1" x14ac:dyDescent="0.25">
      <c r="A30" s="29"/>
      <c r="B30" s="41" t="s">
        <v>34</v>
      </c>
      <c r="C30" s="27">
        <v>276</v>
      </c>
      <c r="D30" s="28" t="s">
        <v>43</v>
      </c>
      <c r="E30" s="27">
        <v>200</v>
      </c>
      <c r="F30" s="48">
        <v>6.52</v>
      </c>
      <c r="G30" s="27">
        <v>61</v>
      </c>
      <c r="H30" s="27">
        <v>0.1</v>
      </c>
      <c r="I30" s="27">
        <v>0</v>
      </c>
      <c r="J30" s="27">
        <v>15.1</v>
      </c>
    </row>
    <row r="31" spans="1:19" ht="15" customHeight="1" x14ac:dyDescent="0.25">
      <c r="A31" s="25"/>
      <c r="B31" s="40" t="s">
        <v>5</v>
      </c>
      <c r="C31" s="20" t="s">
        <v>6</v>
      </c>
      <c r="D31" s="21" t="s">
        <v>32</v>
      </c>
      <c r="E31" s="20">
        <v>20</v>
      </c>
      <c r="F31" s="49">
        <v>1.33</v>
      </c>
      <c r="G31" s="20">
        <v>39</v>
      </c>
      <c r="H31" s="20">
        <v>1.3</v>
      </c>
      <c r="I31" s="20">
        <v>0.2</v>
      </c>
      <c r="J31" s="20">
        <v>7.9</v>
      </c>
    </row>
    <row r="32" spans="1:19" ht="15" customHeight="1" x14ac:dyDescent="0.25">
      <c r="A32" s="25"/>
      <c r="B32" s="30" t="s">
        <v>5</v>
      </c>
      <c r="C32" s="27" t="s">
        <v>6</v>
      </c>
      <c r="D32" s="28" t="s">
        <v>28</v>
      </c>
      <c r="E32" s="27">
        <v>20</v>
      </c>
      <c r="F32" s="42">
        <v>1.1299999999999999</v>
      </c>
      <c r="G32" s="27">
        <v>47</v>
      </c>
      <c r="H32" s="27">
        <v>1.5</v>
      </c>
      <c r="I32" s="27">
        <v>0.2</v>
      </c>
      <c r="J32" s="27">
        <v>9.8000000000000007</v>
      </c>
    </row>
    <row r="33" spans="1:11" s="13" customFormat="1" ht="15" customHeight="1" thickBot="1" x14ac:dyDescent="0.3">
      <c r="A33" s="50"/>
      <c r="B33" s="32"/>
      <c r="C33" s="33"/>
      <c r="D33" s="34"/>
      <c r="E33" s="35">
        <f>SUM(E26:E32)</f>
        <v>610</v>
      </c>
      <c r="F33" s="36"/>
      <c r="G33" s="35">
        <f>SUM(G26:G32)</f>
        <v>521.70000000000005</v>
      </c>
      <c r="H33" s="35">
        <f t="shared" ref="H33:J33" si="2">SUM(H26:H32)</f>
        <v>23.8</v>
      </c>
      <c r="I33" s="35">
        <f t="shared" si="2"/>
        <v>18.799999999999997</v>
      </c>
      <c r="J33" s="35">
        <f t="shared" si="2"/>
        <v>64.3</v>
      </c>
      <c r="K33"/>
    </row>
    <row r="34" spans="1:11" ht="15" customHeight="1" x14ac:dyDescent="0.25">
      <c r="A34" s="51" t="s">
        <v>29</v>
      </c>
      <c r="B34" s="38" t="s">
        <v>34</v>
      </c>
      <c r="C34" s="20" t="s">
        <v>6</v>
      </c>
      <c r="D34" s="21" t="s">
        <v>44</v>
      </c>
      <c r="E34" s="20">
        <v>200</v>
      </c>
      <c r="F34" s="42">
        <v>21.33</v>
      </c>
      <c r="G34" s="20">
        <v>110.4</v>
      </c>
      <c r="H34" s="20">
        <v>5.8</v>
      </c>
      <c r="I34" s="20">
        <v>5</v>
      </c>
      <c r="J34" s="20">
        <v>8.1999999999999993</v>
      </c>
    </row>
    <row r="35" spans="1:11" ht="15" customHeight="1" thickBot="1" x14ac:dyDescent="0.3">
      <c r="A35" s="43"/>
      <c r="B35" s="44"/>
      <c r="C35" s="45"/>
      <c r="D35" s="46"/>
      <c r="E35" s="35">
        <f>E11+E14+E22+E25+E33+E34</f>
        <v>2825</v>
      </c>
      <c r="F35" s="47"/>
      <c r="G35" s="35">
        <f>G11+G14+G22+G25+G33+G34</f>
        <v>2605.0300000000002</v>
      </c>
      <c r="H35" s="35">
        <f>H11+H14+H22+H25+H33+H34</f>
        <v>102.3</v>
      </c>
      <c r="I35" s="35">
        <f>I11+I14+I22+I25+I33+I34</f>
        <v>94.820000000000007</v>
      </c>
      <c r="J35" s="35">
        <f>J11+J14+J22+J25+J33+J34</f>
        <v>297.79999999999995</v>
      </c>
    </row>
    <row r="36" spans="1:11" ht="15" customHeight="1" x14ac:dyDescent="0.25">
      <c r="F36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2024-01-26T08:38:41Z</cp:lastPrinted>
  <dcterms:modified xsi:type="dcterms:W3CDTF">2024-02-26T11:09:21Z</dcterms:modified>
</cp:coreProperties>
</file>