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9" i="1" l="1"/>
  <c r="I29" i="1"/>
  <c r="J29" i="1"/>
  <c r="H22" i="1"/>
  <c r="I22" i="1"/>
  <c r="J22" i="1"/>
  <c r="H19" i="1"/>
  <c r="I19" i="1"/>
  <c r="J19" i="1"/>
  <c r="H12" i="1"/>
  <c r="I12" i="1"/>
  <c r="J12" i="1"/>
  <c r="H9" i="1"/>
  <c r="I9" i="1"/>
  <c r="J9" i="1"/>
  <c r="I31" i="1" l="1"/>
  <c r="H31" i="1"/>
  <c r="J31" i="1"/>
  <c r="G29" i="1"/>
  <c r="E29" i="1"/>
  <c r="G22" i="1"/>
  <c r="E22" i="1"/>
  <c r="G19" i="1"/>
  <c r="E19" i="1"/>
  <c r="G12" i="1"/>
  <c r="E12" i="1"/>
  <c r="E9" i="1"/>
  <c r="G9" i="1"/>
  <c r="E31" i="1" l="1"/>
  <c r="G31" i="1"/>
</calcChain>
</file>

<file path=xl/sharedStrings.xml><?xml version="1.0" encoding="utf-8"?>
<sst xmlns="http://schemas.openxmlformats.org/spreadsheetml/2006/main" count="78" uniqueCount="54">
  <si>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</si>
  <si>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</si>
  <si>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</si>
  <si>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</si>
  <si>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</si>
  <si>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</si>
  <si>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</si>
  <si>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</si>
  <si>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</si>
  <si>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</si>
  <si>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</si>
  <si>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</si>
  <si>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</si>
  <si>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</si>
  <si>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</si>
  <si>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</si>
  <si>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</si>
  <si>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</si>
  <si>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</si>
  <si>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</si>
  <si>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</si>
  <si>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</si>
  <si>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</si>
  <si>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</si>
  <si>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</si>
  <si>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</si>
  <si>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</si>
  <si>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</si>
  <si>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</si>
  <si>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</si>
  <si>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</si>
  <si>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</si>
  <si>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Суп картофельный с бобовыми</t>
  </si>
  <si>
    <t>Компот из свежих яблок</t>
  </si>
  <si>
    <t>Компот из сухофруктов</t>
  </si>
  <si>
    <t>напиток</t>
  </si>
  <si>
    <t>Кефир</t>
  </si>
  <si>
    <t>Каша геркулесовая молочная жидкая</t>
  </si>
  <si>
    <t>Батон</t>
  </si>
  <si>
    <t>Масло</t>
  </si>
  <si>
    <t>Плов из отварной птицы</t>
  </si>
  <si>
    <t>Рыба тушеная с овощами</t>
  </si>
  <si>
    <t>172/1</t>
  </si>
  <si>
    <t>Рогалик сдобный</t>
  </si>
  <si>
    <t>Чай с лимоном</t>
  </si>
  <si>
    <t>Картофель отварной</t>
  </si>
  <si>
    <t>Хлеб ржаной</t>
  </si>
  <si>
    <t>Салат Полонынский</t>
  </si>
  <si>
    <t>Мандарин</t>
  </si>
  <si>
    <t>булочное</t>
  </si>
  <si>
    <t>Сок фруктовый</t>
  </si>
  <si>
    <t>Салат из свеклы и моркови</t>
  </si>
  <si>
    <t>Булочка в (Ассортименте)</t>
  </si>
  <si>
    <t>Молоко 3,2%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</si>
</sst>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vertical="center"/>
    </xf>
    <xf numFmtId="0" fontId="1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2" fontId="1" fillId="0" borderId="9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</xf>
    <xf numFmtId="2" fontId="1" fillId="0" borderId="4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9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1" fillId="2" borderId="3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3" borderId="4" xfId="0" applyFont="1" applyFill="1" applyBorder="1" applyProtection="1">
      <protection locked="0"/>
    </xf>
    <xf numFmtId="0" fontId="0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E9" sqref="E9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42578125" customWidth="1"/>
  </cols>
  <sheetData>
    <row r="1" spans="1:12" ht="30" customHeight="1" x14ac:dyDescent="0.25">
      <c r="A1" s="3" t="s">
        <v>15</v>
      </c>
      <c r="B1" s="46" t="s">
        <v>28</v>
      </c>
      <c r="C1" s="47"/>
      <c r="D1" s="48"/>
      <c r="E1" s="12" t="s">
        <v>16</v>
      </c>
      <c r="F1" s="13" t="s">
        <v>17</v>
      </c>
      <c r="G1" s="12"/>
      <c r="H1" s="12"/>
      <c r="I1" s="12" t="s">
        <v>0</v>
      </c>
      <c r="J1" s="18">
        <v>45352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6" t="s">
        <v>18</v>
      </c>
      <c r="B3" s="7" t="s">
        <v>19</v>
      </c>
      <c r="C3" s="8" t="s">
        <v>20</v>
      </c>
      <c r="D3" s="8" t="s">
        <v>21</v>
      </c>
      <c r="E3" s="8" t="s">
        <v>22</v>
      </c>
      <c r="F3" s="8" t="s">
        <v>1</v>
      </c>
      <c r="G3" s="8" t="s">
        <v>23</v>
      </c>
      <c r="H3" s="8" t="s">
        <v>24</v>
      </c>
      <c r="I3" s="8" t="s">
        <v>25</v>
      </c>
      <c r="J3" s="9" t="s">
        <v>26</v>
      </c>
      <c r="L3" s="14"/>
    </row>
    <row r="4" spans="1:12" ht="15" customHeight="1" x14ac:dyDescent="0.25">
      <c r="A4" s="3" t="s">
        <v>2</v>
      </c>
      <c r="B4" s="19" t="s">
        <v>5</v>
      </c>
      <c r="C4" s="1" t="s">
        <v>6</v>
      </c>
      <c r="D4" s="20" t="s">
        <v>38</v>
      </c>
      <c r="E4" s="1">
        <v>50</v>
      </c>
      <c r="F4" s="1">
        <v>5.69</v>
      </c>
      <c r="G4" s="1">
        <v>130.9</v>
      </c>
      <c r="H4" s="1">
        <v>3.8</v>
      </c>
      <c r="I4" s="1">
        <v>1.5</v>
      </c>
      <c r="J4" s="1">
        <v>25.7</v>
      </c>
      <c r="L4" s="14"/>
    </row>
    <row r="5" spans="1:12" ht="15" customHeight="1" x14ac:dyDescent="0.25">
      <c r="A5" s="4"/>
      <c r="B5" s="21" t="s">
        <v>31</v>
      </c>
      <c r="C5" s="1" t="s">
        <v>6</v>
      </c>
      <c r="D5" s="20" t="s">
        <v>39</v>
      </c>
      <c r="E5" s="1">
        <v>20</v>
      </c>
      <c r="F5" s="22">
        <v>15.33</v>
      </c>
      <c r="G5" s="1">
        <v>132.19999999999999</v>
      </c>
      <c r="H5" s="1">
        <v>0.2</v>
      </c>
      <c r="I5" s="1">
        <v>14.5</v>
      </c>
      <c r="J5" s="23">
        <v>0.3</v>
      </c>
      <c r="K5" s="14"/>
      <c r="L5" s="14"/>
    </row>
    <row r="6" spans="1:12" ht="15" customHeight="1" x14ac:dyDescent="0.25">
      <c r="A6" s="4"/>
      <c r="B6" s="21" t="s">
        <v>3</v>
      </c>
      <c r="C6" s="1">
        <v>114</v>
      </c>
      <c r="D6" s="20" t="s">
        <v>37</v>
      </c>
      <c r="E6" s="1">
        <v>170</v>
      </c>
      <c r="F6" s="22">
        <v>13.4</v>
      </c>
      <c r="G6" s="1">
        <v>166.1</v>
      </c>
      <c r="H6" s="1">
        <v>5.3</v>
      </c>
      <c r="I6" s="1">
        <v>6.5</v>
      </c>
      <c r="J6" s="23">
        <v>21.6</v>
      </c>
      <c r="K6" s="17"/>
      <c r="L6" s="14"/>
    </row>
    <row r="7" spans="1:12" ht="15" customHeight="1" x14ac:dyDescent="0.25">
      <c r="A7" s="4"/>
      <c r="B7" s="21" t="s">
        <v>4</v>
      </c>
      <c r="C7" s="1">
        <v>271</v>
      </c>
      <c r="D7" s="20" t="s">
        <v>44</v>
      </c>
      <c r="E7" s="1">
        <v>200</v>
      </c>
      <c r="F7" s="22">
        <v>3.02</v>
      </c>
      <c r="G7" s="1">
        <v>21.2</v>
      </c>
      <c r="H7" s="1">
        <v>0.3</v>
      </c>
      <c r="I7" s="1">
        <v>0.1</v>
      </c>
      <c r="J7" s="23">
        <v>4.8</v>
      </c>
      <c r="K7" s="14"/>
      <c r="L7" s="14"/>
    </row>
    <row r="8" spans="1:12" ht="15" customHeight="1" x14ac:dyDescent="0.25">
      <c r="A8" s="4"/>
      <c r="B8" s="21" t="s">
        <v>5</v>
      </c>
      <c r="C8" s="1" t="s">
        <v>6</v>
      </c>
      <c r="D8" s="20" t="s">
        <v>46</v>
      </c>
      <c r="E8" s="1">
        <v>60</v>
      </c>
      <c r="F8" s="22">
        <v>5.4</v>
      </c>
      <c r="G8" s="1">
        <v>102.5</v>
      </c>
      <c r="H8" s="1">
        <v>4</v>
      </c>
      <c r="I8" s="1">
        <v>0.7</v>
      </c>
      <c r="J8" s="23">
        <v>20</v>
      </c>
      <c r="K8" s="14"/>
      <c r="L8" s="14"/>
    </row>
    <row r="9" spans="1:12" ht="15" customHeight="1" thickBot="1" x14ac:dyDescent="0.3">
      <c r="A9" s="5"/>
      <c r="B9" s="41"/>
      <c r="C9" s="24"/>
      <c r="D9" s="25"/>
      <c r="E9" s="26">
        <f>SUM(E4:E8)</f>
        <v>500</v>
      </c>
      <c r="F9" s="27"/>
      <c r="G9" s="26">
        <f>SUM(G4:G8)</f>
        <v>552.90000000000009</v>
      </c>
      <c r="H9" s="26">
        <f>SUM(H4:H8)</f>
        <v>13.600000000000001</v>
      </c>
      <c r="I9" s="26">
        <f>SUM(I4:I8)</f>
        <v>23.3</v>
      </c>
      <c r="J9" s="26">
        <f>SUM(J4:J8)</f>
        <v>72.400000000000006</v>
      </c>
      <c r="K9" s="14"/>
    </row>
    <row r="10" spans="1:12" ht="15" customHeight="1" x14ac:dyDescent="0.25">
      <c r="A10" s="4" t="s">
        <v>27</v>
      </c>
      <c r="B10" s="42" t="s">
        <v>35</v>
      </c>
      <c r="C10" s="1" t="s">
        <v>6</v>
      </c>
      <c r="D10" s="20" t="s">
        <v>50</v>
      </c>
      <c r="E10" s="1">
        <v>200</v>
      </c>
      <c r="F10" s="22">
        <v>28</v>
      </c>
      <c r="G10" s="1">
        <v>86.6</v>
      </c>
      <c r="H10" s="1">
        <v>1</v>
      </c>
      <c r="I10" s="1">
        <v>0</v>
      </c>
      <c r="J10" s="23">
        <v>20.2</v>
      </c>
    </row>
    <row r="11" spans="1:12" ht="15" customHeight="1" x14ac:dyDescent="0.25">
      <c r="A11" s="4"/>
      <c r="B11" s="21" t="s">
        <v>49</v>
      </c>
      <c r="C11" s="1" t="s">
        <v>6</v>
      </c>
      <c r="D11" s="20" t="s">
        <v>43</v>
      </c>
      <c r="E11" s="1">
        <v>50</v>
      </c>
      <c r="F11" s="22">
        <v>14</v>
      </c>
      <c r="G11" s="1">
        <v>122</v>
      </c>
      <c r="H11" s="1">
        <v>3.1</v>
      </c>
      <c r="I11" s="1">
        <v>0.9</v>
      </c>
      <c r="J11" s="23">
        <v>25.4</v>
      </c>
    </row>
    <row r="12" spans="1:12" ht="15" customHeight="1" thickBot="1" x14ac:dyDescent="0.3">
      <c r="A12" s="5"/>
      <c r="B12" s="41"/>
      <c r="C12" s="24"/>
      <c r="D12" s="25"/>
      <c r="E12" s="26">
        <f>SUM(E10:E11)</f>
        <v>250</v>
      </c>
      <c r="F12" s="27"/>
      <c r="G12" s="26">
        <f>SUM(G10:G11)</f>
        <v>208.6</v>
      </c>
      <c r="H12" s="26">
        <f>SUM(H10:H11)</f>
        <v>4.0999999999999996</v>
      </c>
      <c r="I12" s="26">
        <f>SUM(I10:I11)</f>
        <v>0.9</v>
      </c>
      <c r="J12" s="26">
        <f>SUM(J10:J11)</f>
        <v>45.599999999999994</v>
      </c>
      <c r="K12" s="14"/>
    </row>
    <row r="13" spans="1:12" ht="15" customHeight="1" x14ac:dyDescent="0.25">
      <c r="A13" s="4" t="s">
        <v>8</v>
      </c>
      <c r="B13" s="28" t="s">
        <v>9</v>
      </c>
      <c r="C13" s="1">
        <v>20</v>
      </c>
      <c r="D13" s="20" t="s">
        <v>47</v>
      </c>
      <c r="E13" s="1">
        <v>60</v>
      </c>
      <c r="F13" s="29">
        <v>13.8</v>
      </c>
      <c r="G13" s="1">
        <v>50</v>
      </c>
      <c r="H13" s="1">
        <v>1.7</v>
      </c>
      <c r="I13" s="1">
        <v>4</v>
      </c>
      <c r="J13" s="1">
        <v>1.7</v>
      </c>
    </row>
    <row r="14" spans="1:12" ht="15" customHeight="1" x14ac:dyDescent="0.25">
      <c r="A14" s="4"/>
      <c r="B14" s="21" t="s">
        <v>10</v>
      </c>
      <c r="C14" s="1">
        <v>45</v>
      </c>
      <c r="D14" s="20" t="s">
        <v>32</v>
      </c>
      <c r="E14" s="1">
        <v>200</v>
      </c>
      <c r="F14" s="1">
        <v>10.76</v>
      </c>
      <c r="G14" s="1">
        <v>178.4</v>
      </c>
      <c r="H14" s="1">
        <v>10</v>
      </c>
      <c r="I14" s="1">
        <v>9.1</v>
      </c>
      <c r="J14" s="1">
        <v>14.2</v>
      </c>
    </row>
    <row r="15" spans="1:12" ht="20.45" customHeight="1" x14ac:dyDescent="0.25">
      <c r="A15" s="4"/>
      <c r="B15" s="30" t="s">
        <v>12</v>
      </c>
      <c r="C15" s="31">
        <v>211</v>
      </c>
      <c r="D15" s="32" t="s">
        <v>40</v>
      </c>
      <c r="E15" s="31">
        <v>200</v>
      </c>
      <c r="F15" s="33">
        <v>44.86</v>
      </c>
      <c r="G15" s="31">
        <v>328.5</v>
      </c>
      <c r="H15" s="31">
        <v>18.3</v>
      </c>
      <c r="I15" s="31">
        <v>7.1</v>
      </c>
      <c r="J15" s="31">
        <v>35.799999999999997</v>
      </c>
    </row>
    <row r="16" spans="1:12" ht="15" customHeight="1" x14ac:dyDescent="0.25">
      <c r="A16" s="4"/>
      <c r="B16" s="21" t="s">
        <v>35</v>
      </c>
      <c r="C16" s="1">
        <v>282</v>
      </c>
      <c r="D16" s="20" t="s">
        <v>33</v>
      </c>
      <c r="E16" s="1">
        <v>200</v>
      </c>
      <c r="F16" s="33">
        <v>9.44</v>
      </c>
      <c r="G16" s="1">
        <v>60.6</v>
      </c>
      <c r="H16" s="1">
        <v>0.2</v>
      </c>
      <c r="I16" s="1">
        <v>0.2</v>
      </c>
      <c r="J16" s="1">
        <v>14.4</v>
      </c>
      <c r="L16" s="14"/>
    </row>
    <row r="17" spans="1:12" ht="15" customHeight="1" x14ac:dyDescent="0.25">
      <c r="A17" s="4"/>
      <c r="B17" s="42" t="s">
        <v>7</v>
      </c>
      <c r="C17" s="1" t="s">
        <v>6</v>
      </c>
      <c r="D17" s="20" t="s">
        <v>48</v>
      </c>
      <c r="E17" s="1">
        <v>130</v>
      </c>
      <c r="F17" s="22">
        <v>37.5</v>
      </c>
      <c r="G17" s="1">
        <v>52.5</v>
      </c>
      <c r="H17" s="1">
        <v>1.2</v>
      </c>
      <c r="I17" s="1">
        <v>0.3</v>
      </c>
      <c r="J17" s="23">
        <v>11.3</v>
      </c>
      <c r="L17" s="14"/>
    </row>
    <row r="18" spans="1:12" ht="15" customHeight="1" x14ac:dyDescent="0.25">
      <c r="A18" s="4"/>
      <c r="B18" s="21" t="s">
        <v>5</v>
      </c>
      <c r="C18" s="1" t="s">
        <v>6</v>
      </c>
      <c r="D18" s="20" t="s">
        <v>29</v>
      </c>
      <c r="E18" s="1">
        <v>40</v>
      </c>
      <c r="F18" s="1">
        <v>2.29</v>
      </c>
      <c r="G18" s="1">
        <v>93.8</v>
      </c>
      <c r="H18" s="1">
        <v>3</v>
      </c>
      <c r="I18" s="1">
        <v>0.3</v>
      </c>
      <c r="J18" s="1">
        <v>19.7</v>
      </c>
      <c r="L18" s="14"/>
    </row>
    <row r="19" spans="1:12" ht="15" customHeight="1" thickBot="1" x14ac:dyDescent="0.3">
      <c r="A19" s="5"/>
      <c r="B19" s="41"/>
      <c r="C19" s="24"/>
      <c r="D19" s="25"/>
      <c r="E19" s="26">
        <f>SUM(E13:E18)</f>
        <v>830</v>
      </c>
      <c r="F19" s="27"/>
      <c r="G19" s="26">
        <f>SUM(G13:G18)</f>
        <v>763.8</v>
      </c>
      <c r="H19" s="26">
        <f t="shared" ref="H19:J19" si="0">SUM(H13:H18)</f>
        <v>34.4</v>
      </c>
      <c r="I19" s="26">
        <f t="shared" si="0"/>
        <v>21</v>
      </c>
      <c r="J19" s="26">
        <f t="shared" si="0"/>
        <v>97.1</v>
      </c>
      <c r="K19" s="14"/>
    </row>
    <row r="20" spans="1:12" ht="15" customHeight="1" x14ac:dyDescent="0.25">
      <c r="A20" s="10" t="s">
        <v>13</v>
      </c>
      <c r="B20" s="19" t="s">
        <v>49</v>
      </c>
      <c r="C20" s="1" t="s">
        <v>6</v>
      </c>
      <c r="D20" s="44" t="s">
        <v>52</v>
      </c>
      <c r="E20" s="1">
        <v>100</v>
      </c>
      <c r="F20" s="34">
        <v>26</v>
      </c>
      <c r="G20" s="1">
        <v>259.3</v>
      </c>
      <c r="H20" s="1">
        <v>7.9</v>
      </c>
      <c r="I20" s="1">
        <v>3.4</v>
      </c>
      <c r="J20" s="1">
        <v>49.5</v>
      </c>
      <c r="L20" s="14"/>
    </row>
    <row r="21" spans="1:12" ht="15" customHeight="1" x14ac:dyDescent="0.25">
      <c r="A21" s="4"/>
      <c r="B21" s="19" t="s">
        <v>35</v>
      </c>
      <c r="C21" s="1" t="s">
        <v>6</v>
      </c>
      <c r="D21" s="44" t="s">
        <v>53</v>
      </c>
      <c r="E21" s="1">
        <v>200</v>
      </c>
      <c r="F21" s="34">
        <v>19</v>
      </c>
      <c r="G21" s="45">
        <v>118.4</v>
      </c>
      <c r="H21" s="45">
        <v>5.08</v>
      </c>
      <c r="I21" s="45">
        <v>6.4</v>
      </c>
      <c r="J21" s="45">
        <v>9.3000000000000007</v>
      </c>
    </row>
    <row r="22" spans="1:12" ht="15" customHeight="1" thickBot="1" x14ac:dyDescent="0.3">
      <c r="A22" s="5"/>
      <c r="B22" s="41"/>
      <c r="C22" s="24"/>
      <c r="D22" s="25"/>
      <c r="E22" s="26">
        <f>SUM(E20:E21)</f>
        <v>300</v>
      </c>
      <c r="F22" s="27"/>
      <c r="G22" s="26">
        <f>SUM(G20:G21)</f>
        <v>377.70000000000005</v>
      </c>
      <c r="H22" s="26">
        <f t="shared" ref="H22:J22" si="1">SUM(H20:H21)</f>
        <v>12.98</v>
      </c>
      <c r="I22" s="26">
        <f t="shared" si="1"/>
        <v>9.8000000000000007</v>
      </c>
      <c r="J22" s="26">
        <f t="shared" si="1"/>
        <v>58.8</v>
      </c>
      <c r="K22" s="14"/>
    </row>
    <row r="23" spans="1:12" ht="15" customHeight="1" x14ac:dyDescent="0.25">
      <c r="A23" s="11" t="s">
        <v>14</v>
      </c>
      <c r="B23" s="28" t="s">
        <v>9</v>
      </c>
      <c r="C23" s="1">
        <v>24</v>
      </c>
      <c r="D23" s="20" t="s">
        <v>51</v>
      </c>
      <c r="E23" s="1">
        <v>60</v>
      </c>
      <c r="F23" s="29">
        <v>2.98</v>
      </c>
      <c r="G23" s="1">
        <v>75.400000000000006</v>
      </c>
      <c r="H23" s="1">
        <v>0.8</v>
      </c>
      <c r="I23" s="1">
        <v>6</v>
      </c>
      <c r="J23" s="1">
        <v>4.5</v>
      </c>
    </row>
    <row r="24" spans="1:12" ht="15" customHeight="1" x14ac:dyDescent="0.25">
      <c r="A24" s="4"/>
      <c r="B24" s="21" t="s">
        <v>12</v>
      </c>
      <c r="C24" s="1" t="s">
        <v>42</v>
      </c>
      <c r="D24" s="20" t="s">
        <v>41</v>
      </c>
      <c r="E24" s="1">
        <v>160</v>
      </c>
      <c r="F24" s="34">
        <v>62.29</v>
      </c>
      <c r="G24" s="1">
        <v>235.6</v>
      </c>
      <c r="H24" s="1">
        <v>22.2</v>
      </c>
      <c r="I24" s="1">
        <v>11.9</v>
      </c>
      <c r="J24" s="1">
        <v>10.1</v>
      </c>
    </row>
    <row r="25" spans="1:12" ht="15" customHeight="1" x14ac:dyDescent="0.25">
      <c r="A25" s="4"/>
      <c r="B25" s="21" t="s">
        <v>11</v>
      </c>
      <c r="C25" s="1">
        <v>241</v>
      </c>
      <c r="D25" s="20" t="s">
        <v>45</v>
      </c>
      <c r="E25" s="1">
        <v>180</v>
      </c>
      <c r="F25" s="34">
        <v>12.67</v>
      </c>
      <c r="G25" s="1">
        <v>171.9</v>
      </c>
      <c r="H25" s="1">
        <v>3.4</v>
      </c>
      <c r="I25" s="1">
        <v>5.8</v>
      </c>
      <c r="J25" s="1">
        <v>26.5</v>
      </c>
    </row>
    <row r="26" spans="1:12" ht="15" customHeight="1" x14ac:dyDescent="0.25">
      <c r="A26" s="4"/>
      <c r="B26" s="21" t="s">
        <v>35</v>
      </c>
      <c r="C26" s="1">
        <v>283</v>
      </c>
      <c r="D26" s="20" t="s">
        <v>34</v>
      </c>
      <c r="E26" s="1">
        <v>200</v>
      </c>
      <c r="F26" s="34">
        <v>3.1</v>
      </c>
      <c r="G26" s="1">
        <v>83</v>
      </c>
      <c r="H26" s="1">
        <v>0.4</v>
      </c>
      <c r="I26" s="1">
        <v>0</v>
      </c>
      <c r="J26" s="1">
        <v>20.399999999999999</v>
      </c>
    </row>
    <row r="27" spans="1:12" ht="15" customHeight="1" x14ac:dyDescent="0.25">
      <c r="A27" s="4"/>
      <c r="B27" s="21" t="s">
        <v>5</v>
      </c>
      <c r="C27" s="1" t="s">
        <v>6</v>
      </c>
      <c r="D27" s="20" t="s">
        <v>29</v>
      </c>
      <c r="E27" s="1">
        <v>20</v>
      </c>
      <c r="F27" s="1">
        <v>1.1499999999999999</v>
      </c>
      <c r="G27" s="1">
        <v>46.9</v>
      </c>
      <c r="H27" s="1">
        <v>1.5</v>
      </c>
      <c r="I27" s="1">
        <v>0.2</v>
      </c>
      <c r="J27" s="1">
        <v>9.8000000000000007</v>
      </c>
    </row>
    <row r="28" spans="1:12" ht="15" customHeight="1" x14ac:dyDescent="0.25">
      <c r="A28" s="4"/>
      <c r="B28" s="21" t="s">
        <v>5</v>
      </c>
      <c r="C28" s="35" t="s">
        <v>6</v>
      </c>
      <c r="D28" s="36" t="s">
        <v>46</v>
      </c>
      <c r="E28" s="35">
        <v>20</v>
      </c>
      <c r="F28" s="37">
        <v>1.8</v>
      </c>
      <c r="G28" s="1">
        <v>34.200000000000003</v>
      </c>
      <c r="H28" s="1">
        <v>1.3</v>
      </c>
      <c r="I28" s="1">
        <v>0.2</v>
      </c>
      <c r="J28" s="1">
        <v>6.7</v>
      </c>
    </row>
    <row r="29" spans="1:12" ht="15" customHeight="1" thickBot="1" x14ac:dyDescent="0.3">
      <c r="A29" s="5"/>
      <c r="B29" s="41"/>
      <c r="C29" s="24"/>
      <c r="D29" s="25"/>
      <c r="E29" s="26">
        <f>SUM(E23:E28)</f>
        <v>640</v>
      </c>
      <c r="F29" s="27"/>
      <c r="G29" s="26">
        <f>SUM(G23:G28)</f>
        <v>647</v>
      </c>
      <c r="H29" s="26">
        <f t="shared" ref="H29:J29" si="2">SUM(H23:H28)</f>
        <v>29.599999999999998</v>
      </c>
      <c r="I29" s="26">
        <f t="shared" si="2"/>
        <v>24.099999999999998</v>
      </c>
      <c r="J29" s="26">
        <f t="shared" si="2"/>
        <v>78</v>
      </c>
      <c r="K29" s="14"/>
    </row>
    <row r="30" spans="1:12" ht="15" customHeight="1" x14ac:dyDescent="0.25">
      <c r="A30" s="16" t="s">
        <v>30</v>
      </c>
      <c r="B30" s="43" t="s">
        <v>35</v>
      </c>
      <c r="C30" s="31" t="s">
        <v>6</v>
      </c>
      <c r="D30" s="36" t="s">
        <v>36</v>
      </c>
      <c r="E30" s="35">
        <v>200</v>
      </c>
      <c r="F30" s="38">
        <v>14</v>
      </c>
      <c r="G30" s="35">
        <v>117.5</v>
      </c>
      <c r="H30" s="35">
        <v>3.85</v>
      </c>
      <c r="I30" s="35">
        <v>3.95</v>
      </c>
      <c r="J30" s="39">
        <v>16.75</v>
      </c>
    </row>
    <row r="31" spans="1:12" ht="15" customHeight="1" thickBot="1" x14ac:dyDescent="0.3">
      <c r="A31" s="5"/>
      <c r="B31" s="24"/>
      <c r="C31" s="24"/>
      <c r="D31" s="25"/>
      <c r="E31" s="26">
        <f>E9+E12+E19+E22+E29+E30</f>
        <v>2720</v>
      </c>
      <c r="F31" s="40"/>
      <c r="G31" s="26">
        <f>G9+G12+G19+G22+G29+G30</f>
        <v>2667.5</v>
      </c>
      <c r="H31" s="26">
        <f t="shared" ref="H31:J31" si="3">H9+H12+H19+H22+H29+H30</f>
        <v>98.529999999999987</v>
      </c>
      <c r="I31" s="26">
        <f t="shared" si="3"/>
        <v>83.05</v>
      </c>
      <c r="J31" s="26">
        <f t="shared" si="3"/>
        <v>368.65</v>
      </c>
    </row>
    <row r="32" spans="1:12" ht="15" customHeight="1" x14ac:dyDescent="0.25">
      <c r="F32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2024-01-16T08:31:35Z</cp:lastPrinted>
  <dcterms:modified xsi:type="dcterms:W3CDTF">2024-02-29T12:10:39Z</dcterms:modified>
</cp:coreProperties>
</file>