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esktop\ежедневные меню\"/>
    </mc:Choice>
  </mc:AlternateContent>
  <bookViews>
    <workbookView xWindow="0" yWindow="0" windowWidth="28680" windowHeight="1206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E32" i="1" l="1"/>
  <c r="H21" i="1"/>
  <c r="I21" i="1"/>
  <c r="J21" i="1"/>
  <c r="E21" i="1"/>
  <c r="G21" i="1"/>
  <c r="F10" i="1"/>
  <c r="G10" i="1"/>
  <c r="H10" i="1"/>
  <c r="I10" i="1"/>
  <c r="J10" i="1"/>
  <c r="E10" i="1"/>
  <c r="H32" i="1" l="1"/>
  <c r="I32" i="1"/>
  <c r="J32" i="1"/>
  <c r="H24" i="1"/>
  <c r="I24" i="1"/>
  <c r="J24" i="1"/>
  <c r="H13" i="1"/>
  <c r="I13" i="1"/>
  <c r="J13" i="1"/>
  <c r="I34" i="1" l="1"/>
  <c r="H34" i="1"/>
  <c r="J34" i="1"/>
  <c r="G32" i="1"/>
  <c r="G24" i="1"/>
  <c r="E24" i="1"/>
  <c r="G13" i="1"/>
  <c r="E13" i="1"/>
  <c r="G34" i="1" l="1"/>
</calcChain>
</file>

<file path=xl/sharedStrings.xml><?xml version="1.0" encoding="utf-8"?>
<sst xmlns="http://schemas.openxmlformats.org/spreadsheetml/2006/main" count="133" uniqueCount="108">
  <si>
    <t>День</t>
  </si>
  <si>
    <t>Цена</t>
  </si>
  <si>
    <t>Завтрак</t>
  </si>
  <si>
    <t>гор.блюдо</t>
  </si>
  <si>
    <t>гор.напиток</t>
  </si>
  <si>
    <t>хлеб</t>
  </si>
  <si>
    <t>Пром.</t>
  </si>
  <si>
    <t>Обед</t>
  </si>
  <si>
    <t>закуска</t>
  </si>
  <si>
    <t>1 блюдо</t>
  </si>
  <si>
    <t>гарнир</t>
  </si>
  <si>
    <t>2 блюдо</t>
  </si>
  <si>
    <t>Полдник</t>
  </si>
  <si>
    <t>Ужин</t>
  </si>
  <si>
    <t>Школа</t>
  </si>
  <si>
    <t>Отд./корп</t>
  </si>
  <si>
    <t>1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</si>
  <si>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</si>
  <si>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</si>
  <si>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</si>
  <si>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</si>
  <si>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</si>
  <si>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</si>
  <si>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</si>
  <si>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</si>
  <si>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</si>
  <si>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 2</t>
  </si>
  <si>
    <t>Муниципальное бюджетное общеобразовательное учреждение города Новосибирска «Санаторная школа-интернат № 133»</t>
  </si>
  <si>
    <t>Хлеб пшеничный</t>
  </si>
  <si>
    <t xml:space="preserve"> Ужин 2</t>
  </si>
  <si>
    <t>хол.блюдо</t>
  </si>
  <si>
    <t>Картофельное пюре</t>
  </si>
  <si>
    <t>Сок фруктовый</t>
  </si>
  <si>
    <t>напиток</t>
  </si>
  <si>
    <t>фрукты</t>
  </si>
  <si>
    <t>Омлет натуральный</t>
  </si>
  <si>
    <t>соус</t>
  </si>
  <si>
    <t>Йогурт</t>
  </si>
  <si>
    <t>Бисквит Барни</t>
  </si>
  <si>
    <t>Салат из свежих помидор и огурцов</t>
  </si>
  <si>
    <t>Хлеб украинский</t>
  </si>
  <si>
    <t>Компот из свежих яблок</t>
  </si>
  <si>
    <t>булочное</t>
  </si>
  <si>
    <t>Яблоко</t>
  </si>
  <si>
    <t>Плов из отварной говядины</t>
  </si>
  <si>
    <t>Икра свекольная</t>
  </si>
  <si>
    <t>Помидор свежий (овощи натуральные)</t>
  </si>
  <si>
    <t>13,63</t>
  </si>
  <si>
    <t>0,6</t>
  </si>
  <si>
    <t>0,1</t>
  </si>
  <si>
    <t>1,9</t>
  </si>
  <si>
    <t>Сыр (порциями)</t>
  </si>
  <si>
    <t>12,58</t>
  </si>
  <si>
    <t>4,6</t>
  </si>
  <si>
    <t>5,9</t>
  </si>
  <si>
    <t>39,87</t>
  </si>
  <si>
    <t>12,6</t>
  </si>
  <si>
    <t>15,4</t>
  </si>
  <si>
    <t>3,1</t>
  </si>
  <si>
    <t>Кофейный напиток с молоком (7-11)</t>
  </si>
  <si>
    <t>200,0</t>
  </si>
  <si>
    <t>6,66</t>
  </si>
  <si>
    <t>2,3</t>
  </si>
  <si>
    <t>7,1</t>
  </si>
  <si>
    <t>1,99</t>
  </si>
  <si>
    <t>2,0</t>
  </si>
  <si>
    <t>0,4</t>
  </si>
  <si>
    <t>11,9</t>
  </si>
  <si>
    <t>Батон простой</t>
  </si>
  <si>
    <t>4,75</t>
  </si>
  <si>
    <t>14,64</t>
  </si>
  <si>
    <t>Суп картофельный с крупой и рыбой (горбуша) 7-11</t>
  </si>
  <si>
    <t>13,87</t>
  </si>
  <si>
    <t>87/1</t>
  </si>
  <si>
    <t>73,62</t>
  </si>
  <si>
    <t>30,3</t>
  </si>
  <si>
    <t>Компот из сухофруктов  7-11</t>
  </si>
  <si>
    <t>3,10</t>
  </si>
  <si>
    <t>хлеб черн.</t>
  </si>
  <si>
    <t>1,33</t>
  </si>
  <si>
    <t>7,9</t>
  </si>
  <si>
    <t>хлеб бел.</t>
  </si>
  <si>
    <t>1,13</t>
  </si>
  <si>
    <t>16,25</t>
  </si>
  <si>
    <t>306/н</t>
  </si>
  <si>
    <t>Булочка в ассортименте +</t>
  </si>
  <si>
    <t>100,0</t>
  </si>
  <si>
    <t>14,84</t>
  </si>
  <si>
    <t>185,2</t>
  </si>
  <si>
    <t>1,4</t>
  </si>
  <si>
    <t>37,3</t>
  </si>
  <si>
    <t>Молоко 3.2%</t>
  </si>
  <si>
    <t>19,00</t>
  </si>
  <si>
    <t>118,4</t>
  </si>
  <si>
    <t>5,8</t>
  </si>
  <si>
    <t>6,4</t>
  </si>
  <si>
    <t>9,4</t>
  </si>
  <si>
    <t>54-15з</t>
  </si>
  <si>
    <t>11,88</t>
  </si>
  <si>
    <t>391/к</t>
  </si>
  <si>
    <t>Шницель рыбный натуральный  (Кета)</t>
  </si>
  <si>
    <t>55,59</t>
  </si>
  <si>
    <t>Соус молочный к блюдам (1-й вариант)</t>
  </si>
  <si>
    <t>2,73</t>
  </si>
  <si>
    <t>631/я</t>
  </si>
  <si>
    <t>9,44</t>
  </si>
  <si>
    <t>0,56</t>
  </si>
  <si>
    <t>1,00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</si>
</sst>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7" x14ac:knownFonts="1">
    <font>
      <sz val="11"/>
      <color rgb="FF000000"/>
      <name val="Calibri"/>
      <charset val="1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0"/>
      <color rgb="FF000000"/>
      <name val="Calibri"/>
      <family val="2"/>
      <charset val="204"/>
    </font>
    <font>
      <sz val="10"/>
      <color rgb="FF000000"/>
      <name val="Calibri"/>
      <family val="2"/>
      <charset val="204"/>
    </font>
    <font>
      <sz val="12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indexed="64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58">
    <xf numFmtId="0" fontId="0" fillId="0" borderId="0" xfId="0"/>
    <xf numFmtId="2" fontId="1" fillId="0" borderId="4" xfId="0" applyNumberFormat="1" applyFont="1" applyFill="1" applyBorder="1" applyAlignment="1" applyProtection="1">
      <alignment horizontal="center"/>
    </xf>
    <xf numFmtId="2" fontId="0" fillId="0" borderId="0" xfId="0" applyNumberFormat="1"/>
    <xf numFmtId="0" fontId="0" fillId="0" borderId="5" xfId="0" applyBorder="1"/>
    <xf numFmtId="0" fontId="0" fillId="0" borderId="7" xfId="0" applyBorder="1"/>
    <xf numFmtId="0" fontId="0" fillId="0" borderId="5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9" xfId="0" applyNumberFormat="1" applyFont="1" applyFill="1" applyBorder="1" applyAlignment="1" applyProtection="1">
      <alignment horizontal="center"/>
    </xf>
    <xf numFmtId="0" fontId="2" fillId="0" borderId="5" xfId="0" applyFont="1" applyBorder="1"/>
    <xf numFmtId="0" fontId="2" fillId="0" borderId="7" xfId="0" applyFont="1" applyBorder="1"/>
    <xf numFmtId="0" fontId="0" fillId="0" borderId="15" xfId="0" applyBorder="1"/>
    <xf numFmtId="49" fontId="0" fillId="2" borderId="4" xfId="0" applyNumberFormat="1" applyFill="1" applyBorder="1" applyProtection="1">
      <protection locked="0"/>
    </xf>
    <xf numFmtId="0" fontId="0" fillId="0" borderId="0" xfId="0" applyBorder="1"/>
    <xf numFmtId="0" fontId="0" fillId="0" borderId="16" xfId="0" applyBorder="1"/>
    <xf numFmtId="0" fontId="0" fillId="0" borderId="7" xfId="0" applyBorder="1" applyAlignment="1">
      <alignment horizontal="left"/>
    </xf>
    <xf numFmtId="0" fontId="1" fillId="0" borderId="0" xfId="0" applyNumberFormat="1" applyFont="1" applyFill="1" applyBorder="1" applyAlignment="1" applyProtection="1"/>
    <xf numFmtId="0" fontId="1" fillId="0" borderId="1" xfId="0" applyNumberFormat="1" applyFont="1" applyFill="1" applyBorder="1" applyAlignment="1" applyProtection="1"/>
    <xf numFmtId="0" fontId="4" fillId="0" borderId="0" xfId="0" applyNumberFormat="1" applyFont="1" applyFill="1" applyBorder="1" applyAlignment="1" applyProtection="1">
      <alignment horizontal="center"/>
    </xf>
    <xf numFmtId="14" fontId="3" fillId="2" borderId="6" xfId="0" applyNumberFormat="1" applyFont="1" applyFill="1" applyBorder="1" applyProtection="1">
      <protection locked="0"/>
    </xf>
    <xf numFmtId="0" fontId="1" fillId="0" borderId="1" xfId="0" applyNumberFormat="1" applyFont="1" applyFill="1" applyBorder="1" applyAlignment="1" applyProtection="1">
      <alignment horizontal="center"/>
    </xf>
    <xf numFmtId="2" fontId="1" fillId="0" borderId="1" xfId="0" applyNumberFormat="1" applyFont="1" applyFill="1" applyBorder="1" applyAlignment="1" applyProtection="1">
      <alignment horizontal="center"/>
    </xf>
    <xf numFmtId="2" fontId="1" fillId="0" borderId="9" xfId="0" applyNumberFormat="1" applyFont="1" applyFill="1" applyBorder="1" applyAlignment="1" applyProtection="1">
      <alignment horizontal="center"/>
    </xf>
    <xf numFmtId="0" fontId="5" fillId="0" borderId="8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NumberFormat="1" applyFont="1" applyFill="1" applyBorder="1" applyAlignment="1" applyProtection="1">
      <alignment horizontal="center"/>
    </xf>
    <xf numFmtId="0" fontId="6" fillId="0" borderId="1" xfId="0" applyNumberFormat="1" applyFont="1" applyFill="1" applyBorder="1" applyAlignment="1" applyProtection="1">
      <alignment horizontal="left" vertical="center"/>
    </xf>
    <xf numFmtId="0" fontId="6" fillId="0" borderId="4" xfId="0" applyNumberFormat="1" applyFont="1" applyFill="1" applyBorder="1" applyAlignment="1" applyProtection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/>
    <xf numFmtId="0" fontId="1" fillId="2" borderId="3" xfId="0" applyFont="1" applyFill="1" applyBorder="1" applyAlignment="1" applyProtection="1">
      <alignment horizontal="center"/>
      <protection locked="0"/>
    </xf>
    <xf numFmtId="0" fontId="1" fillId="2" borderId="3" xfId="0" applyFont="1" applyFill="1" applyBorder="1" applyAlignment="1" applyProtection="1">
      <alignment horizontal="center" wrapText="1"/>
      <protection locked="0"/>
    </xf>
    <xf numFmtId="1" fontId="1" fillId="2" borderId="3" xfId="0" applyNumberFormat="1" applyFont="1" applyFill="1" applyBorder="1" applyAlignment="1" applyProtection="1">
      <alignment horizontal="center"/>
      <protection locked="0"/>
    </xf>
    <xf numFmtId="2" fontId="1" fillId="2" borderId="3" xfId="0" applyNumberFormat="1" applyFont="1" applyFill="1" applyBorder="1" applyAlignment="1" applyProtection="1">
      <alignment horizontal="center"/>
      <protection locked="0"/>
    </xf>
    <xf numFmtId="2" fontId="1" fillId="3" borderId="2" xfId="0" applyNumberFormat="1" applyFont="1" applyFill="1" applyBorder="1" applyAlignment="1" applyProtection="1">
      <alignment horizontal="center"/>
      <protection locked="0"/>
    </xf>
    <xf numFmtId="0" fontId="0" fillId="0" borderId="1" xfId="0" applyNumberFormat="1" applyFont="1" applyFill="1" applyBorder="1" applyAlignment="1" applyProtection="1"/>
    <xf numFmtId="1" fontId="0" fillId="0" borderId="0" xfId="0" applyNumberFormat="1"/>
    <xf numFmtId="0" fontId="1" fillId="0" borderId="1" xfId="0" applyFont="1" applyBorder="1" applyAlignment="1">
      <alignment horizontal="center"/>
    </xf>
    <xf numFmtId="0" fontId="1" fillId="0" borderId="1" xfId="0" applyNumberFormat="1" applyFont="1" applyFill="1" applyBorder="1" applyAlignment="1" applyProtection="1"/>
    <xf numFmtId="0" fontId="1" fillId="0" borderId="1" xfId="0" applyNumberFormat="1" applyFont="1" applyFill="1" applyBorder="1" applyAlignment="1" applyProtection="1">
      <alignment horizontal="center"/>
    </xf>
    <xf numFmtId="0" fontId="6" fillId="0" borderId="1" xfId="0" applyNumberFormat="1" applyFont="1" applyFill="1" applyBorder="1" applyAlignment="1" applyProtection="1">
      <alignment horizontal="left" vertical="center"/>
    </xf>
    <xf numFmtId="0" fontId="0" fillId="2" borderId="12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0" borderId="14" xfId="0" applyBorder="1" applyAlignment="1" applyProtection="1">
      <alignment wrapText="1"/>
      <protection locked="0"/>
    </xf>
    <xf numFmtId="3" fontId="1" fillId="0" borderId="1" xfId="0" applyNumberFormat="1" applyFont="1" applyFill="1" applyBorder="1" applyAlignment="1" applyProtection="1">
      <alignment horizontal="center"/>
    </xf>
    <xf numFmtId="3" fontId="1" fillId="0" borderId="1" xfId="0" applyNumberFormat="1" applyFont="1" applyBorder="1" applyAlignment="1">
      <alignment horizontal="center"/>
    </xf>
    <xf numFmtId="3" fontId="1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Fill="1" applyBorder="1" applyAlignment="1" applyProtection="1">
      <alignment horizontal="center"/>
    </xf>
    <xf numFmtId="164" fontId="1" fillId="0" borderId="1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center" vertical="center"/>
    </xf>
    <xf numFmtId="0" fontId="6" fillId="0" borderId="2" xfId="0" applyNumberFormat="1" applyFont="1" applyFill="1" applyBorder="1" applyAlignment="1" applyProtection="1">
      <alignment horizontal="left" vertical="center"/>
    </xf>
    <xf numFmtId="0" fontId="1" fillId="0" borderId="2" xfId="0" applyNumberFormat="1" applyFont="1" applyFill="1" applyBorder="1" applyAlignment="1" applyProtection="1">
      <alignment horizontal="center"/>
    </xf>
    <xf numFmtId="0" fontId="1" fillId="0" borderId="2" xfId="0" applyNumberFormat="1" applyFont="1" applyFill="1" applyBorder="1" applyAlignment="1" applyProtection="1"/>
    <xf numFmtId="164" fontId="1" fillId="0" borderId="4" xfId="0" applyNumberFormat="1" applyFont="1" applyFill="1" applyBorder="1" applyAlignment="1" applyProtection="1">
      <alignment horizontal="center"/>
    </xf>
    <xf numFmtId="164" fontId="1" fillId="0" borderId="9" xfId="0" applyNumberFormat="1" applyFont="1" applyFill="1" applyBorder="1" applyAlignment="1" applyProtection="1">
      <alignment horizontal="center"/>
    </xf>
    <xf numFmtId="164" fontId="1" fillId="0" borderId="2" xfId="0" applyNumberFormat="1" applyFont="1" applyFill="1" applyBorder="1" applyAlignment="1" applyProtection="1">
      <alignment horizontal="center"/>
    </xf>
    <xf numFmtId="164" fontId="1" fillId="2" borderId="3" xfId="0" applyNumberFormat="1" applyFont="1" applyFill="1" applyBorder="1" applyAlignment="1" applyProtection="1">
      <alignment horizontal="center"/>
      <protection locked="0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7"/>
  <sheetViews>
    <sheetView tabSelected="1" topLeftCell="A4" zoomScaleNormal="100" workbookViewId="0">
      <selection activeCell="J32" sqref="J32"/>
    </sheetView>
  </sheetViews>
  <sheetFormatPr defaultColWidth="9.140625" defaultRowHeight="15" customHeight="1" x14ac:dyDescent="0.25"/>
  <cols>
    <col min="1" max="1" width="11.85546875" customWidth="1"/>
    <col min="2" max="2" width="12.85546875" customWidth="1"/>
    <col min="4" max="4" width="35.7109375" customWidth="1"/>
    <col min="5" max="5" width="11.42578125" customWidth="1"/>
    <col min="7" max="7" width="14.140625" customWidth="1"/>
    <col min="10" max="10" width="10.140625" bestFit="1" customWidth="1"/>
  </cols>
  <sheetData>
    <row r="1" spans="1:12" ht="30" customHeight="1" x14ac:dyDescent="0.25">
      <c r="A1" s="3" t="s">
        <v>14</v>
      </c>
      <c r="B1" s="42" t="s">
        <v>27</v>
      </c>
      <c r="C1" s="43"/>
      <c r="D1" s="44"/>
      <c r="E1" s="11" t="s">
        <v>15</v>
      </c>
      <c r="F1" s="12" t="s">
        <v>16</v>
      </c>
      <c r="G1" s="11"/>
      <c r="H1" s="11"/>
      <c r="I1" s="11" t="s">
        <v>0</v>
      </c>
      <c r="J1" s="19">
        <v>45355</v>
      </c>
    </row>
    <row r="2" spans="1:12" ht="15" customHeight="1" thickBot="1" x14ac:dyDescent="0.3">
      <c r="A2" s="4"/>
      <c r="B2" s="13"/>
      <c r="C2" s="13"/>
      <c r="D2" s="13"/>
      <c r="E2" s="13"/>
      <c r="F2" s="13"/>
      <c r="G2" s="13"/>
      <c r="H2" s="13"/>
      <c r="I2" s="13"/>
      <c r="J2" s="14"/>
    </row>
    <row r="3" spans="1:12" ht="15" customHeight="1" thickBot="1" x14ac:dyDescent="0.3">
      <c r="A3" s="5" t="s">
        <v>17</v>
      </c>
      <c r="B3" s="6" t="s">
        <v>18</v>
      </c>
      <c r="C3" s="6" t="s">
        <v>19</v>
      </c>
      <c r="D3" s="6" t="s">
        <v>20</v>
      </c>
      <c r="E3" s="6" t="s">
        <v>21</v>
      </c>
      <c r="F3" s="6" t="s">
        <v>1</v>
      </c>
      <c r="G3" s="6" t="s">
        <v>22</v>
      </c>
      <c r="H3" s="6" t="s">
        <v>23</v>
      </c>
      <c r="I3" s="6" t="s">
        <v>24</v>
      </c>
      <c r="J3" s="7" t="s">
        <v>25</v>
      </c>
      <c r="L3" s="13"/>
    </row>
    <row r="4" spans="1:12" ht="15" customHeight="1" x14ac:dyDescent="0.25">
      <c r="A4" s="3" t="s">
        <v>2</v>
      </c>
      <c r="B4" s="27" t="s">
        <v>5</v>
      </c>
      <c r="C4" s="20" t="s">
        <v>6</v>
      </c>
      <c r="D4" s="17" t="s">
        <v>68</v>
      </c>
      <c r="E4" s="20">
        <v>50</v>
      </c>
      <c r="F4" s="22" t="s">
        <v>69</v>
      </c>
      <c r="G4" s="20">
        <v>118.7</v>
      </c>
      <c r="H4" s="20">
        <v>4</v>
      </c>
      <c r="I4" s="20">
        <v>0.5</v>
      </c>
      <c r="J4" s="20">
        <v>24.6</v>
      </c>
      <c r="L4" s="13"/>
    </row>
    <row r="5" spans="1:12" ht="15" customHeight="1" x14ac:dyDescent="0.25">
      <c r="A5" s="13"/>
      <c r="B5" s="27" t="s">
        <v>30</v>
      </c>
      <c r="C5" s="20">
        <v>366</v>
      </c>
      <c r="D5" s="17" t="s">
        <v>51</v>
      </c>
      <c r="E5" s="45">
        <v>20</v>
      </c>
      <c r="F5" s="22" t="s">
        <v>52</v>
      </c>
      <c r="G5" s="48">
        <v>71.7</v>
      </c>
      <c r="H5" s="48" t="s">
        <v>53</v>
      </c>
      <c r="I5" s="48" t="s">
        <v>54</v>
      </c>
      <c r="J5" s="48">
        <v>0</v>
      </c>
      <c r="L5" s="13"/>
    </row>
    <row r="6" spans="1:12" ht="15" customHeight="1" x14ac:dyDescent="0.25">
      <c r="A6" s="4"/>
      <c r="B6" s="27" t="s">
        <v>30</v>
      </c>
      <c r="C6" s="38">
        <v>246</v>
      </c>
      <c r="D6" s="30" t="s">
        <v>46</v>
      </c>
      <c r="E6" s="46">
        <v>50</v>
      </c>
      <c r="F6" s="22" t="s">
        <v>47</v>
      </c>
      <c r="G6" s="49">
        <v>10.7</v>
      </c>
      <c r="H6" s="49" t="s">
        <v>48</v>
      </c>
      <c r="I6" s="49" t="s">
        <v>49</v>
      </c>
      <c r="J6" s="49" t="s">
        <v>50</v>
      </c>
      <c r="L6" s="13"/>
    </row>
    <row r="7" spans="1:12" ht="15" customHeight="1" x14ac:dyDescent="0.25">
      <c r="A7" s="4"/>
      <c r="B7" s="27" t="s">
        <v>3</v>
      </c>
      <c r="C7" s="20">
        <v>132</v>
      </c>
      <c r="D7" s="17" t="s">
        <v>35</v>
      </c>
      <c r="E7" s="45">
        <v>150</v>
      </c>
      <c r="F7" s="22" t="s">
        <v>55</v>
      </c>
      <c r="G7" s="48">
        <v>211.6</v>
      </c>
      <c r="H7" s="48" t="s">
        <v>56</v>
      </c>
      <c r="I7" s="48" t="s">
        <v>57</v>
      </c>
      <c r="J7" s="48" t="s">
        <v>58</v>
      </c>
      <c r="K7" s="13"/>
      <c r="L7" s="13"/>
    </row>
    <row r="8" spans="1:12" ht="15" customHeight="1" x14ac:dyDescent="0.25">
      <c r="A8" s="4"/>
      <c r="B8" s="27" t="s">
        <v>4</v>
      </c>
      <c r="C8" s="29">
        <v>692</v>
      </c>
      <c r="D8" s="30" t="s">
        <v>59</v>
      </c>
      <c r="E8" s="47">
        <v>200</v>
      </c>
      <c r="F8" s="22" t="s">
        <v>61</v>
      </c>
      <c r="G8" s="50">
        <v>56.7</v>
      </c>
      <c r="H8" s="50" t="s">
        <v>62</v>
      </c>
      <c r="I8" s="50" t="s">
        <v>50</v>
      </c>
      <c r="J8" s="50" t="s">
        <v>63</v>
      </c>
      <c r="K8" s="13"/>
      <c r="L8" s="13"/>
    </row>
    <row r="9" spans="1:12" ht="15" customHeight="1" x14ac:dyDescent="0.25">
      <c r="A9" s="4"/>
      <c r="B9" s="27" t="s">
        <v>5</v>
      </c>
      <c r="C9" s="20" t="s">
        <v>6</v>
      </c>
      <c r="D9" s="17" t="s">
        <v>40</v>
      </c>
      <c r="E9" s="45">
        <v>30</v>
      </c>
      <c r="F9" s="22" t="s">
        <v>64</v>
      </c>
      <c r="G9" s="48">
        <v>58.7</v>
      </c>
      <c r="H9" s="48" t="s">
        <v>65</v>
      </c>
      <c r="I9" s="48" t="s">
        <v>66</v>
      </c>
      <c r="J9" s="48" t="s">
        <v>67</v>
      </c>
      <c r="K9" s="18"/>
      <c r="L9" s="13"/>
    </row>
    <row r="10" spans="1:12" s="25" customFormat="1" ht="15" customHeight="1" thickBot="1" x14ac:dyDescent="0.3">
      <c r="A10" s="23"/>
      <c r="B10" s="31"/>
      <c r="C10" s="31"/>
      <c r="D10" s="32"/>
      <c r="E10" s="33">
        <f>SUM(E4:E9)</f>
        <v>500</v>
      </c>
      <c r="F10" s="33">
        <f t="shared" ref="F10:J10" si="0">SUM(F4:F9)</f>
        <v>0</v>
      </c>
      <c r="G10" s="33">
        <f t="shared" si="0"/>
        <v>528.1</v>
      </c>
      <c r="H10" s="33">
        <f t="shared" si="0"/>
        <v>4</v>
      </c>
      <c r="I10" s="33">
        <f t="shared" si="0"/>
        <v>0.5</v>
      </c>
      <c r="J10" s="33">
        <f t="shared" si="0"/>
        <v>24.6</v>
      </c>
      <c r="K10" s="24"/>
    </row>
    <row r="11" spans="1:12" ht="15" customHeight="1" x14ac:dyDescent="0.25">
      <c r="A11" s="3" t="s">
        <v>26</v>
      </c>
      <c r="B11" s="28" t="s">
        <v>33</v>
      </c>
      <c r="C11" s="20" t="s">
        <v>6</v>
      </c>
      <c r="D11" s="17" t="s">
        <v>32</v>
      </c>
      <c r="E11" s="20">
        <v>200</v>
      </c>
      <c r="F11" s="1">
        <v>28</v>
      </c>
      <c r="G11" s="20">
        <v>106</v>
      </c>
      <c r="H11" s="20">
        <v>1.4</v>
      </c>
      <c r="I11" s="20">
        <v>0.4</v>
      </c>
      <c r="J11" s="20">
        <v>25.8</v>
      </c>
    </row>
    <row r="12" spans="1:12" ht="15" customHeight="1" x14ac:dyDescent="0.25">
      <c r="A12" s="4"/>
      <c r="B12" s="27" t="s">
        <v>42</v>
      </c>
      <c r="C12" s="20">
        <v>141</v>
      </c>
      <c r="D12" s="17" t="s">
        <v>38</v>
      </c>
      <c r="E12" s="20">
        <v>30</v>
      </c>
      <c r="F12" s="22">
        <v>32</v>
      </c>
      <c r="G12" s="20">
        <v>124</v>
      </c>
      <c r="H12" s="20">
        <v>2.2999999999999998</v>
      </c>
      <c r="I12" s="20">
        <v>2.9</v>
      </c>
      <c r="J12" s="20">
        <v>22.3</v>
      </c>
    </row>
    <row r="13" spans="1:12" s="25" customFormat="1" ht="15" customHeight="1" thickBot="1" x14ac:dyDescent="0.3">
      <c r="A13" s="23"/>
      <c r="B13" s="31"/>
      <c r="C13" s="31"/>
      <c r="D13" s="32"/>
      <c r="E13" s="33">
        <f>SUM(E11:E12)</f>
        <v>230</v>
      </c>
      <c r="F13" s="34"/>
      <c r="G13" s="33">
        <f>SUM(G11:G12)</f>
        <v>230</v>
      </c>
      <c r="H13" s="33">
        <f>SUM(H11:H12)</f>
        <v>3.6999999999999997</v>
      </c>
      <c r="I13" s="33">
        <f>SUM(I11:I12)</f>
        <v>3.3</v>
      </c>
      <c r="J13" s="33">
        <f>SUM(J11:J12)</f>
        <v>48.1</v>
      </c>
    </row>
    <row r="14" spans="1:12" ht="15" customHeight="1" x14ac:dyDescent="0.25">
      <c r="A14" s="4" t="s">
        <v>7</v>
      </c>
      <c r="B14" s="27" t="s">
        <v>8</v>
      </c>
      <c r="C14" s="20">
        <v>20</v>
      </c>
      <c r="D14" s="17" t="s">
        <v>39</v>
      </c>
      <c r="E14" s="48">
        <v>60</v>
      </c>
      <c r="F14" s="54" t="s">
        <v>70</v>
      </c>
      <c r="G14" s="48">
        <v>38.299999999999997</v>
      </c>
      <c r="H14" s="48">
        <v>0.6</v>
      </c>
      <c r="I14" s="48">
        <v>3.1</v>
      </c>
      <c r="J14" s="48">
        <v>2</v>
      </c>
      <c r="L14" s="16"/>
    </row>
    <row r="15" spans="1:12" ht="15" customHeight="1" x14ac:dyDescent="0.25">
      <c r="A15" s="4"/>
      <c r="B15" s="41" t="s">
        <v>9</v>
      </c>
      <c r="C15" s="20" t="s">
        <v>73</v>
      </c>
      <c r="D15" s="17" t="s">
        <v>71</v>
      </c>
      <c r="E15" s="48">
        <v>200</v>
      </c>
      <c r="F15" s="48" t="s">
        <v>72</v>
      </c>
      <c r="G15" s="48">
        <v>113.5</v>
      </c>
      <c r="H15" s="48">
        <v>7.6</v>
      </c>
      <c r="I15" s="48">
        <v>4.4000000000000004</v>
      </c>
      <c r="J15" s="48">
        <v>10.8</v>
      </c>
      <c r="L15" s="16"/>
    </row>
    <row r="16" spans="1:12" ht="15" customHeight="1" x14ac:dyDescent="0.25">
      <c r="A16" s="4"/>
      <c r="B16" s="27" t="s">
        <v>3</v>
      </c>
      <c r="C16" s="20">
        <v>193</v>
      </c>
      <c r="D16" s="36" t="s">
        <v>44</v>
      </c>
      <c r="E16" s="48">
        <v>200</v>
      </c>
      <c r="F16" s="48" t="s">
        <v>74</v>
      </c>
      <c r="G16" s="48">
        <v>399.4</v>
      </c>
      <c r="H16" s="48">
        <v>22.9</v>
      </c>
      <c r="I16" s="48">
        <v>20.7</v>
      </c>
      <c r="J16" s="48" t="s">
        <v>75</v>
      </c>
    </row>
    <row r="17" spans="1:13" ht="15" customHeight="1" x14ac:dyDescent="0.25">
      <c r="A17" s="4"/>
      <c r="B17" s="27" t="s">
        <v>33</v>
      </c>
      <c r="C17" s="20">
        <v>283</v>
      </c>
      <c r="D17" s="17" t="s">
        <v>76</v>
      </c>
      <c r="E17" s="48">
        <v>200</v>
      </c>
      <c r="F17" s="55" t="s">
        <v>77</v>
      </c>
      <c r="G17" s="48">
        <v>83</v>
      </c>
      <c r="H17" s="48">
        <v>0.4</v>
      </c>
      <c r="I17" s="48">
        <v>0</v>
      </c>
      <c r="J17" s="48">
        <v>20.399999999999999</v>
      </c>
    </row>
    <row r="18" spans="1:13" ht="15" customHeight="1" x14ac:dyDescent="0.25">
      <c r="A18" s="4"/>
      <c r="B18" s="27" t="s">
        <v>78</v>
      </c>
      <c r="C18" s="20" t="s">
        <v>6</v>
      </c>
      <c r="D18" s="17" t="s">
        <v>40</v>
      </c>
      <c r="E18" s="48">
        <v>20</v>
      </c>
      <c r="F18" s="48" t="s">
        <v>79</v>
      </c>
      <c r="G18" s="48">
        <v>39.1</v>
      </c>
      <c r="H18" s="48">
        <v>1.3</v>
      </c>
      <c r="I18" s="48">
        <v>0.2</v>
      </c>
      <c r="J18" s="48" t="s">
        <v>80</v>
      </c>
      <c r="L18" s="13"/>
      <c r="M18" s="13"/>
    </row>
    <row r="19" spans="1:13" ht="15" customHeight="1" x14ac:dyDescent="0.25">
      <c r="A19" s="4"/>
      <c r="B19" s="27" t="s">
        <v>81</v>
      </c>
      <c r="C19" s="20" t="s">
        <v>6</v>
      </c>
      <c r="D19" s="17" t="s">
        <v>28</v>
      </c>
      <c r="E19" s="48">
        <v>20</v>
      </c>
      <c r="F19" s="48" t="s">
        <v>82</v>
      </c>
      <c r="G19" s="48">
        <v>46.9</v>
      </c>
      <c r="H19" s="48">
        <v>1.5</v>
      </c>
      <c r="I19" s="48">
        <v>0.2</v>
      </c>
      <c r="J19" s="48">
        <v>9.8000000000000007</v>
      </c>
      <c r="L19" s="13"/>
      <c r="M19" s="13"/>
    </row>
    <row r="20" spans="1:13" ht="15" customHeight="1" x14ac:dyDescent="0.25">
      <c r="A20" s="4"/>
      <c r="B20" s="51" t="s">
        <v>34</v>
      </c>
      <c r="C20" s="52" t="s">
        <v>6</v>
      </c>
      <c r="D20" s="53" t="s">
        <v>43</v>
      </c>
      <c r="E20" s="56">
        <v>130</v>
      </c>
      <c r="F20" s="56" t="s">
        <v>83</v>
      </c>
      <c r="G20" s="56">
        <v>57.7</v>
      </c>
      <c r="H20" s="56">
        <v>0.5</v>
      </c>
      <c r="I20" s="56">
        <v>0.5</v>
      </c>
      <c r="J20" s="56">
        <v>12.7</v>
      </c>
      <c r="L20" s="13"/>
      <c r="M20" s="13"/>
    </row>
    <row r="21" spans="1:13" s="25" customFormat="1" ht="15" customHeight="1" thickBot="1" x14ac:dyDescent="0.3">
      <c r="A21" s="23"/>
      <c r="B21" s="31"/>
      <c r="C21" s="31"/>
      <c r="D21" s="32"/>
      <c r="E21" s="57">
        <f>SUM(E14:E20)</f>
        <v>830</v>
      </c>
      <c r="F21" s="57"/>
      <c r="G21" s="57">
        <f>SUM(G14:G20)</f>
        <v>777.90000000000009</v>
      </c>
      <c r="H21" s="57">
        <f t="shared" ref="H21:J21" si="1">SUM(H14:H20)</f>
        <v>34.799999999999997</v>
      </c>
      <c r="I21" s="57">
        <f t="shared" si="1"/>
        <v>29.099999999999998</v>
      </c>
      <c r="J21" s="57">
        <f t="shared" si="1"/>
        <v>55.7</v>
      </c>
      <c r="L21" s="26"/>
      <c r="M21" s="26"/>
    </row>
    <row r="22" spans="1:13" ht="15" customHeight="1" x14ac:dyDescent="0.25">
      <c r="A22" s="9" t="s">
        <v>12</v>
      </c>
      <c r="B22" s="27" t="s">
        <v>42</v>
      </c>
      <c r="C22" s="20" t="s">
        <v>84</v>
      </c>
      <c r="D22" s="17" t="s">
        <v>85</v>
      </c>
      <c r="E22" s="20" t="s">
        <v>86</v>
      </c>
      <c r="F22" s="1" t="s">
        <v>87</v>
      </c>
      <c r="G22" s="20" t="s">
        <v>88</v>
      </c>
      <c r="H22" s="20" t="s">
        <v>54</v>
      </c>
      <c r="I22" s="20" t="s">
        <v>89</v>
      </c>
      <c r="J22" s="20" t="s">
        <v>90</v>
      </c>
      <c r="L22" s="13"/>
      <c r="M22" s="13"/>
    </row>
    <row r="23" spans="1:13" ht="15" customHeight="1" x14ac:dyDescent="0.25">
      <c r="A23" s="4"/>
      <c r="B23" s="27" t="s">
        <v>33</v>
      </c>
      <c r="C23" s="20" t="s">
        <v>6</v>
      </c>
      <c r="D23" s="17" t="s">
        <v>91</v>
      </c>
      <c r="E23" s="20" t="s">
        <v>60</v>
      </c>
      <c r="F23" s="21" t="s">
        <v>92</v>
      </c>
      <c r="G23" s="20" t="s">
        <v>93</v>
      </c>
      <c r="H23" s="20" t="s">
        <v>94</v>
      </c>
      <c r="I23" s="20" t="s">
        <v>95</v>
      </c>
      <c r="J23" s="20" t="s">
        <v>96</v>
      </c>
    </row>
    <row r="24" spans="1:13" s="25" customFormat="1" ht="15" customHeight="1" thickBot="1" x14ac:dyDescent="0.3">
      <c r="A24" s="23"/>
      <c r="B24" s="31"/>
      <c r="C24" s="31"/>
      <c r="D24" s="32"/>
      <c r="E24" s="33">
        <f>SUM(E22:E23)</f>
        <v>0</v>
      </c>
      <c r="F24" s="34"/>
      <c r="G24" s="33">
        <f>SUM(G22:G23)</f>
        <v>0</v>
      </c>
      <c r="H24" s="33">
        <f t="shared" ref="H24:J24" si="2">SUM(H22:H23)</f>
        <v>0</v>
      </c>
      <c r="I24" s="33">
        <f t="shared" si="2"/>
        <v>0</v>
      </c>
      <c r="J24" s="33">
        <f t="shared" si="2"/>
        <v>0</v>
      </c>
    </row>
    <row r="25" spans="1:13" ht="15" customHeight="1" x14ac:dyDescent="0.25">
      <c r="A25" s="10" t="s">
        <v>13</v>
      </c>
      <c r="B25" s="41" t="s">
        <v>8</v>
      </c>
      <c r="C25" s="40" t="s">
        <v>97</v>
      </c>
      <c r="D25" s="39" t="s">
        <v>45</v>
      </c>
      <c r="E25" s="40">
        <v>60</v>
      </c>
      <c r="F25" s="40">
        <v>8.6</v>
      </c>
      <c r="G25" s="40">
        <v>71.400000000000006</v>
      </c>
      <c r="H25" s="40">
        <v>1.3</v>
      </c>
      <c r="I25" s="40">
        <v>4.3</v>
      </c>
      <c r="J25" s="40">
        <v>6.9</v>
      </c>
    </row>
    <row r="26" spans="1:13" ht="15" customHeight="1" x14ac:dyDescent="0.25">
      <c r="A26" s="10"/>
      <c r="B26" s="27" t="s">
        <v>10</v>
      </c>
      <c r="C26" s="20">
        <v>241</v>
      </c>
      <c r="D26" s="17" t="s">
        <v>31</v>
      </c>
      <c r="E26" s="20">
        <v>150</v>
      </c>
      <c r="F26" s="21" t="s">
        <v>98</v>
      </c>
      <c r="G26" s="20">
        <v>139.5</v>
      </c>
      <c r="H26" s="20">
        <v>3</v>
      </c>
      <c r="I26" s="20">
        <v>5.4</v>
      </c>
      <c r="J26" s="20">
        <v>19.7</v>
      </c>
    </row>
    <row r="27" spans="1:13" ht="15" customHeight="1" x14ac:dyDescent="0.25">
      <c r="A27" s="10"/>
      <c r="B27" s="41" t="s">
        <v>11</v>
      </c>
      <c r="C27" s="20" t="s">
        <v>99</v>
      </c>
      <c r="D27" s="17" t="s">
        <v>100</v>
      </c>
      <c r="E27" s="20">
        <v>90</v>
      </c>
      <c r="F27" s="20" t="s">
        <v>101</v>
      </c>
      <c r="G27" s="29">
        <v>194.4</v>
      </c>
      <c r="H27" s="29">
        <v>18.8</v>
      </c>
      <c r="I27" s="29">
        <v>8.6999999999999993</v>
      </c>
      <c r="J27" s="29">
        <v>10.1</v>
      </c>
    </row>
    <row r="28" spans="1:13" ht="15" customHeight="1" x14ac:dyDescent="0.25">
      <c r="A28" s="4"/>
      <c r="B28" s="27" t="s">
        <v>36</v>
      </c>
      <c r="C28" s="20">
        <v>256</v>
      </c>
      <c r="D28" s="17" t="s">
        <v>102</v>
      </c>
      <c r="E28" s="20">
        <v>20</v>
      </c>
      <c r="F28" s="22" t="s">
        <v>103</v>
      </c>
      <c r="G28" s="20">
        <v>20.3</v>
      </c>
      <c r="H28" s="20">
        <v>0.7</v>
      </c>
      <c r="I28" s="20">
        <v>1.2</v>
      </c>
      <c r="J28" s="20">
        <v>1.7</v>
      </c>
    </row>
    <row r="29" spans="1:13" ht="15" customHeight="1" x14ac:dyDescent="0.25">
      <c r="A29" s="4"/>
      <c r="B29" s="27" t="s">
        <v>33</v>
      </c>
      <c r="C29" s="20" t="s">
        <v>104</v>
      </c>
      <c r="D29" s="17" t="s">
        <v>41</v>
      </c>
      <c r="E29" s="20">
        <v>200</v>
      </c>
      <c r="F29" s="21" t="s">
        <v>105</v>
      </c>
      <c r="G29" s="20">
        <v>60.6</v>
      </c>
      <c r="H29" s="20">
        <v>0.2</v>
      </c>
      <c r="I29" s="20">
        <v>0.2</v>
      </c>
      <c r="J29" s="20">
        <v>14.4</v>
      </c>
    </row>
    <row r="30" spans="1:13" ht="15" customHeight="1" x14ac:dyDescent="0.25">
      <c r="A30" s="4"/>
      <c r="B30" s="27" t="s">
        <v>81</v>
      </c>
      <c r="C30" s="20" t="s">
        <v>6</v>
      </c>
      <c r="D30" s="17" t="s">
        <v>28</v>
      </c>
      <c r="E30" s="20">
        <v>10</v>
      </c>
      <c r="F30" s="22" t="s">
        <v>106</v>
      </c>
      <c r="G30" s="20">
        <v>23.4</v>
      </c>
      <c r="H30" s="20">
        <v>0.8</v>
      </c>
      <c r="I30" s="20">
        <v>0.1</v>
      </c>
      <c r="J30" s="20">
        <v>4.9000000000000004</v>
      </c>
    </row>
    <row r="31" spans="1:13" ht="15" customHeight="1" x14ac:dyDescent="0.25">
      <c r="A31" s="4"/>
      <c r="B31" s="27" t="s">
        <v>78</v>
      </c>
      <c r="C31" s="20" t="s">
        <v>6</v>
      </c>
      <c r="D31" s="17" t="s">
        <v>40</v>
      </c>
      <c r="E31" s="20">
        <v>15</v>
      </c>
      <c r="F31" s="35" t="s">
        <v>107</v>
      </c>
      <c r="G31" s="20">
        <v>29.3</v>
      </c>
      <c r="H31" s="20">
        <v>1</v>
      </c>
      <c r="I31" s="20">
        <v>0.2</v>
      </c>
      <c r="J31" s="20">
        <v>5.9</v>
      </c>
    </row>
    <row r="32" spans="1:13" s="25" customFormat="1" ht="15" customHeight="1" thickBot="1" x14ac:dyDescent="0.3">
      <c r="A32" s="23"/>
      <c r="B32" s="31"/>
      <c r="C32" s="31"/>
      <c r="D32" s="32"/>
      <c r="E32" s="33">
        <f>SUM(E25:E31)</f>
        <v>545</v>
      </c>
      <c r="F32" s="34"/>
      <c r="G32" s="33">
        <f>SUM(G25:G31)</f>
        <v>538.9</v>
      </c>
      <c r="H32" s="33">
        <f t="shared" ref="H32:J32" si="3">SUM(H25:H31)</f>
        <v>25.8</v>
      </c>
      <c r="I32" s="33">
        <f t="shared" si="3"/>
        <v>20.099999999999998</v>
      </c>
      <c r="J32" s="33">
        <f t="shared" si="3"/>
        <v>63.6</v>
      </c>
    </row>
    <row r="33" spans="1:10" ht="15" customHeight="1" x14ac:dyDescent="0.25">
      <c r="A33" s="15" t="s">
        <v>29</v>
      </c>
      <c r="B33" s="27" t="s">
        <v>33</v>
      </c>
      <c r="C33" s="20" t="s">
        <v>6</v>
      </c>
      <c r="D33" s="17" t="s">
        <v>37</v>
      </c>
      <c r="E33" s="20">
        <v>200</v>
      </c>
      <c r="F33" s="8">
        <v>22.22</v>
      </c>
      <c r="G33" s="20">
        <v>116.2</v>
      </c>
      <c r="H33" s="20">
        <v>6.8</v>
      </c>
      <c r="I33" s="20">
        <v>5</v>
      </c>
      <c r="J33" s="20">
        <v>11</v>
      </c>
    </row>
    <row r="34" spans="1:10" s="25" customFormat="1" ht="15" customHeight="1" thickBot="1" x14ac:dyDescent="0.3">
      <c r="A34" s="23"/>
      <c r="B34" s="31"/>
      <c r="C34" s="31"/>
      <c r="D34" s="32"/>
      <c r="E34" s="33"/>
      <c r="F34" s="34"/>
      <c r="G34" s="33">
        <f>G32+G24+G21+G13+G10+G33</f>
        <v>2191.1</v>
      </c>
      <c r="H34" s="33">
        <f>H32+H24+H21+H13+H10+H33</f>
        <v>75.099999999999994</v>
      </c>
      <c r="I34" s="33">
        <f>I32+I24+I21+I13+I10+I33</f>
        <v>57.999999999999993</v>
      </c>
      <c r="J34" s="33">
        <f>J32+J24+J21+J13+J10+J33</f>
        <v>203</v>
      </c>
    </row>
    <row r="35" spans="1:10" ht="15" customHeight="1" x14ac:dyDescent="0.25">
      <c r="F35" s="2"/>
    </row>
    <row r="36" spans="1:10" ht="15" customHeight="1" x14ac:dyDescent="0.25">
      <c r="G36" s="37"/>
      <c r="H36" s="37"/>
      <c r="I36" s="37"/>
      <c r="J36" s="37"/>
    </row>
    <row r="37" spans="1:10" ht="15" customHeight="1" x14ac:dyDescent="0.25">
      <c r="G37" s="37"/>
      <c r="H37" s="37"/>
      <c r="I37" s="37"/>
      <c r="J37" s="37"/>
    </row>
  </sheetData>
  <mergeCells count="1">
    <mergeCell ref="B1:D1"/>
  </mergeCells>
  <pageMargins left="0.70866141732283472" right="0.70866141732283472" top="0.19685039370078741" bottom="0.19685039370078741" header="0.31496062992125984" footer="0.31496062992125984"/>
  <pageSetup scale="9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Галина Александровна Березикова</cp:lastModifiedBy>
  <cp:lastPrinted>2024-03-04T04:09:05Z</cp:lastPrinted>
  <dcterms:modified xsi:type="dcterms:W3CDTF">2024-03-04T06:00:58Z</dcterms:modified>
</cp:coreProperties>
</file>