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ежедневные меню\"/>
    </mc:Choice>
  </mc:AlternateContent>
  <bookViews>
    <workbookView xWindow="0" yWindow="0" windowWidth="28800" windowHeight="12135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H29" i="1" l="1"/>
  <c r="H32" i="1" s="1"/>
  <c r="E9" i="1"/>
  <c r="G9" i="1"/>
  <c r="H9" i="1"/>
  <c r="I9" i="1"/>
  <c r="J9" i="1"/>
  <c r="F29" i="1" l="1"/>
  <c r="H12" i="1" l="1"/>
  <c r="I12" i="1"/>
  <c r="J12" i="1"/>
  <c r="H23" i="1"/>
  <c r="I23" i="1"/>
  <c r="J23" i="1"/>
  <c r="H20" i="1"/>
  <c r="I20" i="1"/>
  <c r="J20" i="1"/>
  <c r="I29" i="1"/>
  <c r="J29" i="1"/>
  <c r="I32" i="1" l="1"/>
  <c r="J32" i="1"/>
  <c r="G29" i="1" l="1"/>
  <c r="E29" i="1"/>
  <c r="G23" i="1"/>
  <c r="E23" i="1"/>
  <c r="G20" i="1"/>
  <c r="E20" i="1"/>
  <c r="G12" i="1"/>
  <c r="E12" i="1"/>
  <c r="G32" i="1" l="1"/>
  <c r="E32" i="1"/>
</calcChain>
</file>

<file path=xl/sharedStrings.xml><?xml version="1.0" encoding="utf-8"?>
<sst xmlns="http://schemas.openxmlformats.org/spreadsheetml/2006/main" count="85" uniqueCount="63">
  <si>
    <t>День</t>
  </si>
  <si>
    <t>Цена</t>
  </si>
  <si>
    <t>Завтрак</t>
  </si>
  <si>
    <t>гор.блюдо</t>
  </si>
  <si>
    <t>Пром.</t>
  </si>
  <si>
    <t>Обед</t>
  </si>
  <si>
    <t>закуска</t>
  </si>
  <si>
    <t>гарнир</t>
  </si>
  <si>
    <t>Полдник</t>
  </si>
  <si>
    <t>Ужин</t>
  </si>
  <si>
    <t>Школа</t>
  </si>
  <si>
    <t>Отд./корп</t>
  </si>
  <si>
    <t>1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</si>
  <si>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</si>
  <si>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</si>
  <si>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</si>
  <si>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</si>
  <si>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</si>
  <si>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</si>
  <si>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</si>
  <si>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</si>
  <si>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</si>
  <si>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 2</t>
  </si>
  <si>
    <t>Муниципальное бюджетное общеобразовательное учреждение города Новосибирска «Санаторная школа-интернат № 133»</t>
  </si>
  <si>
    <t>Хлеб пшеничный</t>
  </si>
  <si>
    <t xml:space="preserve"> Ужин 2</t>
  </si>
  <si>
    <t>напиток</t>
  </si>
  <si>
    <t>фрукты</t>
  </si>
  <si>
    <t>Яблоко</t>
  </si>
  <si>
    <t>сладкое</t>
  </si>
  <si>
    <t>гор.напиток</t>
  </si>
  <si>
    <t>Батон нарезной</t>
  </si>
  <si>
    <t>Салат из свеклы с изюмом</t>
  </si>
  <si>
    <t>Сок вишневый</t>
  </si>
  <si>
    <t>хлеб черн.</t>
  </si>
  <si>
    <t>хлеб бел.</t>
  </si>
  <si>
    <t>10/17</t>
  </si>
  <si>
    <t>Мини рулет</t>
  </si>
  <si>
    <t>кисломол.</t>
  </si>
  <si>
    <t>54-23гн</t>
  </si>
  <si>
    <t>Кофейный напиток с молоком</t>
  </si>
  <si>
    <t>54-9гн</t>
  </si>
  <si>
    <t>Чай с брусникой и сахаром</t>
  </si>
  <si>
    <t>Винегрет овощной</t>
  </si>
  <si>
    <t>Хлеб ржаной</t>
  </si>
  <si>
    <t>Булочка в ассортименте +</t>
  </si>
  <si>
    <t>хол. блюдо</t>
  </si>
  <si>
    <t>54-1з</t>
  </si>
  <si>
    <t>Сыр твердых сортов в нарезке</t>
  </si>
  <si>
    <t>54-1о</t>
  </si>
  <si>
    <t>Омлет натуральный</t>
  </si>
  <si>
    <t>Суп картофельный с бобовыми (горохом) с курицей</t>
  </si>
  <si>
    <t xml:space="preserve">Пюре картофельное </t>
  </si>
  <si>
    <t>Гуляш из отварного мяса</t>
  </si>
  <si>
    <t>54-12хн</t>
  </si>
  <si>
    <t>Компот из клюквы</t>
  </si>
  <si>
    <t>306/с</t>
  </si>
  <si>
    <t>0,4</t>
  </si>
  <si>
    <t>Плов из отварной птицы  7-11</t>
  </si>
  <si>
    <t>54-23хн</t>
  </si>
  <si>
    <t>Кисель из смородины</t>
  </si>
  <si>
    <t>Йогурт 2.5%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</si>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</sst>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0" fillId="0" borderId="0" xfId="0" applyNumberFormat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16" xfId="0" applyBorder="1"/>
    <xf numFmtId="0" fontId="1" fillId="0" borderId="0" xfId="0" applyNumberFormat="1" applyFont="1" applyFill="1" applyBorder="1" applyAlignment="1" applyProtection="1"/>
    <xf numFmtId="14" fontId="3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49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7" xfId="0" applyBorder="1" applyAlignment="1">
      <alignment horizontal="left"/>
    </xf>
    <xf numFmtId="0" fontId="0" fillId="0" borderId="1" xfId="0" applyNumberFormat="1" applyFont="1" applyFill="1" applyBorder="1" applyAlignment="1" applyProtection="1"/>
    <xf numFmtId="0" fontId="0" fillId="0" borderId="14" xfId="0" applyBorder="1"/>
    <xf numFmtId="0" fontId="0" fillId="0" borderId="15" xfId="0" applyBorder="1"/>
    <xf numFmtId="0" fontId="4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2" fontId="2" fillId="0" borderId="9" xfId="0" applyNumberFormat="1" applyFont="1" applyFill="1" applyBorder="1" applyAlignment="1" applyProtection="1">
      <alignment horizontal="center"/>
    </xf>
    <xf numFmtId="0" fontId="2" fillId="0" borderId="17" xfId="0" applyNumberFormat="1" applyFont="1" applyFill="1" applyBorder="1" applyAlignment="1" applyProtection="1">
      <alignment horizontal="center"/>
    </xf>
    <xf numFmtId="2" fontId="2" fillId="0" borderId="4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/>
    </xf>
    <xf numFmtId="0" fontId="4" fillId="2" borderId="3" xfId="0" applyFont="1" applyFill="1" applyBorder="1" applyAlignment="1" applyProtection="1">
      <alignment horizontal="center" wrapText="1"/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5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0" fontId="1" fillId="0" borderId="17" xfId="0" applyNumberFormat="1" applyFont="1" applyFill="1" applyBorder="1" applyAlignment="1" applyProtection="1">
      <alignment horizontal="center"/>
    </xf>
    <xf numFmtId="2" fontId="1" fillId="0" borderId="9" xfId="0" applyNumberFormat="1" applyFont="1" applyFill="1" applyBorder="1" applyAlignment="1" applyProtection="1">
      <alignment horizontal="center"/>
    </xf>
    <xf numFmtId="0" fontId="4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center"/>
    </xf>
    <xf numFmtId="2" fontId="1" fillId="0" borderId="2" xfId="0" applyNumberFormat="1" applyFont="1" applyFill="1" applyBorder="1" applyAlignment="1" applyProtection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zoomScaleNormal="100" workbookViewId="0">
      <selection activeCell="D34" sqref="D34"/>
    </sheetView>
  </sheetViews>
  <sheetFormatPr defaultColWidth="9.140625" defaultRowHeight="15" customHeight="1" x14ac:dyDescent="0.25"/>
  <cols>
    <col min="1" max="1" width="11.85546875" customWidth="1"/>
    <col min="2" max="2" width="12.85546875" customWidth="1"/>
    <col min="4" max="4" width="35.7109375" customWidth="1"/>
    <col min="5" max="5" width="11.42578125" customWidth="1"/>
    <col min="7" max="7" width="14.140625" customWidth="1"/>
    <col min="10" max="10" width="10.140625" bestFit="1" customWidth="1"/>
  </cols>
  <sheetData>
    <row r="1" spans="1:12" ht="30" customHeight="1" x14ac:dyDescent="0.25">
      <c r="A1" s="2" t="s">
        <v>10</v>
      </c>
      <c r="B1" s="63" t="s">
        <v>23</v>
      </c>
      <c r="C1" s="64"/>
      <c r="D1" s="65"/>
      <c r="E1" s="8" t="s">
        <v>11</v>
      </c>
      <c r="F1" s="18" t="s">
        <v>12</v>
      </c>
      <c r="G1" s="22"/>
      <c r="H1" s="22"/>
      <c r="I1" s="23" t="s">
        <v>0</v>
      </c>
      <c r="J1" s="7">
        <v>45428</v>
      </c>
    </row>
    <row r="2" spans="1:12" ht="1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2" ht="15" customHeight="1" thickBot="1" x14ac:dyDescent="0.3">
      <c r="A3" s="12" t="s">
        <v>13</v>
      </c>
      <c r="B3" s="13" t="s">
        <v>14</v>
      </c>
      <c r="C3" s="14" t="s">
        <v>15</v>
      </c>
      <c r="D3" s="14" t="s">
        <v>16</v>
      </c>
      <c r="E3" s="14" t="s">
        <v>17</v>
      </c>
      <c r="F3" s="14" t="s">
        <v>1</v>
      </c>
      <c r="G3" s="14" t="s">
        <v>18</v>
      </c>
      <c r="H3" s="14" t="s">
        <v>19</v>
      </c>
      <c r="I3" s="14" t="s">
        <v>20</v>
      </c>
      <c r="J3" s="15" t="s">
        <v>21</v>
      </c>
      <c r="L3" s="4"/>
    </row>
    <row r="4" spans="1:12" ht="15" customHeight="1" x14ac:dyDescent="0.25">
      <c r="A4" s="10" t="s">
        <v>2</v>
      </c>
      <c r="B4" s="24" t="s">
        <v>46</v>
      </c>
      <c r="C4" s="49" t="s">
        <v>47</v>
      </c>
      <c r="D4" s="51" t="s">
        <v>48</v>
      </c>
      <c r="E4" s="49">
        <v>20</v>
      </c>
      <c r="F4" s="53">
        <v>12.58</v>
      </c>
      <c r="G4" s="49">
        <v>71.7</v>
      </c>
      <c r="H4" s="49">
        <v>4.5999999999999996</v>
      </c>
      <c r="I4" s="49">
        <v>5.9</v>
      </c>
      <c r="J4" s="49">
        <v>0</v>
      </c>
      <c r="L4" s="4"/>
    </row>
    <row r="5" spans="1:12" ht="15" customHeight="1" x14ac:dyDescent="0.25">
      <c r="A5" s="11"/>
      <c r="B5" s="24" t="s">
        <v>3</v>
      </c>
      <c r="C5" s="49" t="s">
        <v>49</v>
      </c>
      <c r="D5" s="21" t="s">
        <v>50</v>
      </c>
      <c r="E5" s="49">
        <v>160</v>
      </c>
      <c r="F5" s="53">
        <v>46.31</v>
      </c>
      <c r="G5" s="49">
        <v>240.5</v>
      </c>
      <c r="H5" s="49">
        <v>13.5</v>
      </c>
      <c r="I5" s="49">
        <v>19.2</v>
      </c>
      <c r="J5" s="49">
        <v>3.5</v>
      </c>
      <c r="L5" s="4"/>
    </row>
    <row r="6" spans="1:12" ht="15" customHeight="1" x14ac:dyDescent="0.25">
      <c r="A6" s="11"/>
      <c r="B6" s="54" t="s">
        <v>30</v>
      </c>
      <c r="C6" s="49" t="s">
        <v>39</v>
      </c>
      <c r="D6" s="21" t="s">
        <v>40</v>
      </c>
      <c r="E6" s="49">
        <v>200</v>
      </c>
      <c r="F6" s="50">
        <v>11.95</v>
      </c>
      <c r="G6" s="49">
        <v>86</v>
      </c>
      <c r="H6" s="49">
        <v>3.9</v>
      </c>
      <c r="I6" s="49">
        <v>2.9</v>
      </c>
      <c r="J6" s="49">
        <v>11.2</v>
      </c>
      <c r="K6" s="4"/>
      <c r="L6" s="4"/>
    </row>
    <row r="7" spans="1:12" s="9" customFormat="1" ht="15" customHeight="1" x14ac:dyDescent="0.25">
      <c r="A7" s="11"/>
      <c r="B7" s="54" t="s">
        <v>27</v>
      </c>
      <c r="C7" s="49" t="s">
        <v>4</v>
      </c>
      <c r="D7" s="21" t="s">
        <v>28</v>
      </c>
      <c r="E7" s="49">
        <v>140</v>
      </c>
      <c r="F7" s="53">
        <v>17.920000000000002</v>
      </c>
      <c r="G7" s="49">
        <v>62.2</v>
      </c>
      <c r="H7" s="49">
        <v>0.6</v>
      </c>
      <c r="I7" s="49">
        <v>0.6</v>
      </c>
      <c r="J7" s="49">
        <v>13.7</v>
      </c>
      <c r="K7" s="19"/>
      <c r="L7" s="19"/>
    </row>
    <row r="8" spans="1:12" s="9" customFormat="1" ht="15" customHeight="1" x14ac:dyDescent="0.25">
      <c r="A8" s="11"/>
      <c r="B8" s="24" t="s">
        <v>35</v>
      </c>
      <c r="C8" s="55" t="s">
        <v>4</v>
      </c>
      <c r="D8" s="56" t="s">
        <v>31</v>
      </c>
      <c r="E8" s="55">
        <v>30</v>
      </c>
      <c r="F8" s="53">
        <v>3.41</v>
      </c>
      <c r="G8" s="55">
        <v>78.5</v>
      </c>
      <c r="H8" s="55">
        <v>2.2999999999999998</v>
      </c>
      <c r="I8" s="55">
        <v>0.9</v>
      </c>
      <c r="J8" s="55">
        <v>15.4</v>
      </c>
      <c r="K8" s="19"/>
      <c r="L8" s="19"/>
    </row>
    <row r="9" spans="1:12" s="39" customFormat="1" ht="15" customHeight="1" thickBot="1" x14ac:dyDescent="0.3">
      <c r="A9" s="34"/>
      <c r="B9" s="33"/>
      <c r="C9" s="33"/>
      <c r="D9" s="35"/>
      <c r="E9" s="36">
        <f>SUM(E4:E8)</f>
        <v>550</v>
      </c>
      <c r="F9" s="37"/>
      <c r="G9" s="36">
        <f>SUM(G4:G8)</f>
        <v>538.9</v>
      </c>
      <c r="H9" s="36">
        <f>SUM(H4:H8)</f>
        <v>24.900000000000002</v>
      </c>
      <c r="I9" s="36">
        <f>SUM(I4:I8)</f>
        <v>29.5</v>
      </c>
      <c r="J9" s="36">
        <f>SUM(J4:J8)</f>
        <v>43.8</v>
      </c>
      <c r="K9" s="38"/>
    </row>
    <row r="10" spans="1:12" ht="15" customHeight="1" x14ac:dyDescent="0.25">
      <c r="A10" s="10" t="s">
        <v>22</v>
      </c>
      <c r="B10" s="24" t="s">
        <v>30</v>
      </c>
      <c r="C10" s="25" t="s">
        <v>41</v>
      </c>
      <c r="D10" s="26" t="s">
        <v>42</v>
      </c>
      <c r="E10" s="25">
        <v>180</v>
      </c>
      <c r="F10" s="25">
        <v>6.2</v>
      </c>
      <c r="G10" s="25">
        <v>28.1</v>
      </c>
      <c r="H10" s="25">
        <v>0.2</v>
      </c>
      <c r="I10" s="25">
        <v>0.1</v>
      </c>
      <c r="J10" s="28">
        <v>6.6</v>
      </c>
    </row>
    <row r="11" spans="1:12" ht="15" customHeight="1" x14ac:dyDescent="0.25">
      <c r="A11" s="11"/>
      <c r="B11" s="24" t="s">
        <v>29</v>
      </c>
      <c r="C11" s="25" t="s">
        <v>36</v>
      </c>
      <c r="D11" s="26" t="s">
        <v>37</v>
      </c>
      <c r="E11" s="25">
        <v>35</v>
      </c>
      <c r="F11" s="27">
        <v>31.09</v>
      </c>
      <c r="G11" s="25">
        <v>121.2</v>
      </c>
      <c r="H11" s="25">
        <v>2.2000000000000002</v>
      </c>
      <c r="I11" s="25">
        <v>2.9</v>
      </c>
      <c r="J11" s="28">
        <v>21.7</v>
      </c>
    </row>
    <row r="12" spans="1:12" s="46" customFormat="1" ht="15" customHeight="1" thickBot="1" x14ac:dyDescent="0.3">
      <c r="A12" s="40"/>
      <c r="B12" s="41"/>
      <c r="C12" s="42"/>
      <c r="D12" s="43"/>
      <c r="E12" s="44">
        <f>SUM(E10:E11)</f>
        <v>215</v>
      </c>
      <c r="F12" s="45"/>
      <c r="G12" s="44">
        <f>SUM(G10:G11)</f>
        <v>149.30000000000001</v>
      </c>
      <c r="H12" s="44">
        <f>SUM(H10:H11)</f>
        <v>2.4000000000000004</v>
      </c>
      <c r="I12" s="44">
        <f>SUM(I10:I11)</f>
        <v>3</v>
      </c>
      <c r="J12" s="44">
        <f>SUM(J10:J11)</f>
        <v>28.299999999999997</v>
      </c>
    </row>
    <row r="13" spans="1:12" ht="15" customHeight="1" x14ac:dyDescent="0.25">
      <c r="A13" s="11" t="s">
        <v>5</v>
      </c>
      <c r="B13" s="24" t="s">
        <v>6</v>
      </c>
      <c r="C13" s="25">
        <v>71</v>
      </c>
      <c r="D13" s="26" t="s">
        <v>43</v>
      </c>
      <c r="E13" s="25">
        <v>60</v>
      </c>
      <c r="F13" s="29">
        <v>6.91</v>
      </c>
      <c r="G13" s="25">
        <v>77.7</v>
      </c>
      <c r="H13" s="25">
        <v>0.9</v>
      </c>
      <c r="I13" s="25">
        <v>6.1</v>
      </c>
      <c r="J13" s="28">
        <v>4.7</v>
      </c>
      <c r="L13" s="6"/>
    </row>
    <row r="14" spans="1:12" s="9" customFormat="1" ht="15" customHeight="1" x14ac:dyDescent="0.25">
      <c r="A14" s="11"/>
      <c r="B14" s="32" t="s">
        <v>3</v>
      </c>
      <c r="C14" s="25">
        <v>139</v>
      </c>
      <c r="D14" s="26" t="s">
        <v>51</v>
      </c>
      <c r="E14" s="25">
        <v>200</v>
      </c>
      <c r="F14" s="30">
        <v>11.08</v>
      </c>
      <c r="G14" s="25">
        <v>148.19999999999999</v>
      </c>
      <c r="H14" s="25">
        <v>8.5</v>
      </c>
      <c r="I14" s="25">
        <v>6.9</v>
      </c>
      <c r="J14" s="28">
        <v>12.9</v>
      </c>
    </row>
    <row r="15" spans="1:12" ht="15" customHeight="1" x14ac:dyDescent="0.25">
      <c r="A15" s="11"/>
      <c r="B15" s="24" t="s">
        <v>7</v>
      </c>
      <c r="C15" s="25">
        <v>520</v>
      </c>
      <c r="D15" s="26" t="s">
        <v>52</v>
      </c>
      <c r="E15" s="25">
        <v>150</v>
      </c>
      <c r="F15" s="25">
        <v>10.7</v>
      </c>
      <c r="G15" s="25">
        <v>131.19999999999999</v>
      </c>
      <c r="H15" s="25">
        <v>3.1</v>
      </c>
      <c r="I15" s="25">
        <v>4.3</v>
      </c>
      <c r="J15" s="28">
        <v>20.100000000000001</v>
      </c>
    </row>
    <row r="16" spans="1:12" ht="15" customHeight="1" x14ac:dyDescent="0.25">
      <c r="A16" s="11"/>
      <c r="B16" s="24" t="s">
        <v>3</v>
      </c>
      <c r="C16" s="25">
        <v>437</v>
      </c>
      <c r="D16" s="26" t="s">
        <v>53</v>
      </c>
      <c r="E16" s="25">
        <v>90</v>
      </c>
      <c r="F16" s="30">
        <v>49.38</v>
      </c>
      <c r="G16" s="25">
        <v>170.7</v>
      </c>
      <c r="H16" s="25">
        <v>12.6</v>
      </c>
      <c r="I16" s="25">
        <v>12.2</v>
      </c>
      <c r="J16" s="28">
        <v>2.5</v>
      </c>
    </row>
    <row r="17" spans="1:12" s="9" customFormat="1" ht="15" customHeight="1" x14ac:dyDescent="0.25">
      <c r="A17" s="11"/>
      <c r="B17" s="24" t="s">
        <v>26</v>
      </c>
      <c r="C17" s="49" t="s">
        <v>54</v>
      </c>
      <c r="D17" s="51" t="s">
        <v>55</v>
      </c>
      <c r="E17" s="49">
        <v>200</v>
      </c>
      <c r="F17" s="50">
        <v>11.72</v>
      </c>
      <c r="G17" s="49">
        <v>28.8</v>
      </c>
      <c r="H17" s="49">
        <v>0.1</v>
      </c>
      <c r="I17" s="49">
        <v>0</v>
      </c>
      <c r="J17" s="52">
        <v>7</v>
      </c>
    </row>
    <row r="18" spans="1:12" ht="15" customHeight="1" x14ac:dyDescent="0.25">
      <c r="A18" s="11"/>
      <c r="B18" s="24" t="s">
        <v>35</v>
      </c>
      <c r="C18" s="25" t="s">
        <v>4</v>
      </c>
      <c r="D18" s="26" t="s">
        <v>24</v>
      </c>
      <c r="E18" s="25">
        <v>40</v>
      </c>
      <c r="F18" s="25">
        <v>2.25</v>
      </c>
      <c r="G18" s="25">
        <v>93.8</v>
      </c>
      <c r="H18" s="25">
        <v>3</v>
      </c>
      <c r="I18" s="25">
        <v>0.3</v>
      </c>
      <c r="J18" s="28">
        <v>19.7</v>
      </c>
      <c r="L18" s="4"/>
    </row>
    <row r="19" spans="1:12" ht="15" customHeight="1" x14ac:dyDescent="0.25">
      <c r="A19" s="11"/>
      <c r="B19" s="24" t="s">
        <v>34</v>
      </c>
      <c r="C19" s="25" t="s">
        <v>4</v>
      </c>
      <c r="D19" s="26" t="s">
        <v>44</v>
      </c>
      <c r="E19" s="25">
        <v>40</v>
      </c>
      <c r="F19" s="31">
        <v>3.6</v>
      </c>
      <c r="G19" s="25">
        <v>68.3</v>
      </c>
      <c r="H19" s="25">
        <v>2.6</v>
      </c>
      <c r="I19" s="25">
        <v>0.5</v>
      </c>
      <c r="J19" s="28">
        <v>13.4</v>
      </c>
      <c r="L19" s="4"/>
    </row>
    <row r="20" spans="1:12" s="46" customFormat="1" ht="15" customHeight="1" thickBot="1" x14ac:dyDescent="0.3">
      <c r="A20" s="40"/>
      <c r="B20" s="41"/>
      <c r="C20" s="42"/>
      <c r="D20" s="43"/>
      <c r="E20" s="44">
        <f>SUM(E13:E19)</f>
        <v>780</v>
      </c>
      <c r="F20" s="45"/>
      <c r="G20" s="44">
        <f>SUM(G13:G19)</f>
        <v>718.69999999999982</v>
      </c>
      <c r="H20" s="44">
        <f>SUM(H13:H19)</f>
        <v>30.800000000000004</v>
      </c>
      <c r="I20" s="44">
        <f>SUM(I13:I19)</f>
        <v>30.3</v>
      </c>
      <c r="J20" s="44">
        <f>SUM(J13:J19)</f>
        <v>80.300000000000011</v>
      </c>
      <c r="K20" s="47"/>
      <c r="L20" s="48"/>
    </row>
    <row r="21" spans="1:12" ht="15" customHeight="1" x14ac:dyDescent="0.25">
      <c r="A21" s="16" t="s">
        <v>8</v>
      </c>
      <c r="B21" s="24" t="s">
        <v>62</v>
      </c>
      <c r="C21" s="49" t="s">
        <v>56</v>
      </c>
      <c r="D21" s="51" t="s">
        <v>45</v>
      </c>
      <c r="E21" s="49">
        <v>100</v>
      </c>
      <c r="F21" s="57">
        <v>15.07</v>
      </c>
      <c r="G21" s="49">
        <v>185.4</v>
      </c>
      <c r="H21" s="49">
        <v>5.9</v>
      </c>
      <c r="I21" s="49">
        <v>1.4</v>
      </c>
      <c r="J21" s="52">
        <v>37.299999999999997</v>
      </c>
      <c r="L21" s="4"/>
    </row>
    <row r="22" spans="1:12" ht="15" customHeight="1" x14ac:dyDescent="0.25">
      <c r="A22" s="11"/>
      <c r="B22" s="24" t="s">
        <v>26</v>
      </c>
      <c r="C22" s="49" t="s">
        <v>4</v>
      </c>
      <c r="D22" s="51" t="s">
        <v>33</v>
      </c>
      <c r="E22" s="49">
        <v>200</v>
      </c>
      <c r="F22" s="57">
        <v>28</v>
      </c>
      <c r="G22" s="49">
        <v>100.4</v>
      </c>
      <c r="H22" s="49">
        <v>1.4</v>
      </c>
      <c r="I22" s="49" t="s">
        <v>57</v>
      </c>
      <c r="J22" s="52">
        <v>22.8</v>
      </c>
    </row>
    <row r="23" spans="1:12" s="46" customFormat="1" ht="15" customHeight="1" thickBot="1" x14ac:dyDescent="0.3">
      <c r="A23" s="40"/>
      <c r="B23" s="41"/>
      <c r="C23" s="42"/>
      <c r="D23" s="43"/>
      <c r="E23" s="44">
        <f>SUM(E21:E22)</f>
        <v>300</v>
      </c>
      <c r="F23" s="45"/>
      <c r="G23" s="44">
        <f>SUM(G21:G22)</f>
        <v>285.8</v>
      </c>
      <c r="H23" s="44">
        <f t="shared" ref="H23:J23" si="0">SUM(H21:H22)</f>
        <v>7.3000000000000007</v>
      </c>
      <c r="I23" s="44">
        <f t="shared" si="0"/>
        <v>1.4</v>
      </c>
      <c r="J23" s="44">
        <f t="shared" si="0"/>
        <v>60.099999999999994</v>
      </c>
    </row>
    <row r="24" spans="1:12" ht="15" customHeight="1" x14ac:dyDescent="0.25">
      <c r="A24" s="17" t="s">
        <v>9</v>
      </c>
      <c r="B24" s="24" t="s">
        <v>6</v>
      </c>
      <c r="C24" s="25">
        <v>25</v>
      </c>
      <c r="D24" s="51" t="s">
        <v>32</v>
      </c>
      <c r="E24" s="25">
        <v>60</v>
      </c>
      <c r="F24" s="29">
        <v>5.16</v>
      </c>
      <c r="G24" s="25">
        <v>73.3</v>
      </c>
      <c r="H24" s="25">
        <v>0.9</v>
      </c>
      <c r="I24" s="25">
        <v>3.7</v>
      </c>
      <c r="J24" s="28">
        <v>9.1</v>
      </c>
    </row>
    <row r="25" spans="1:12" s="9" customFormat="1" ht="15" customHeight="1" x14ac:dyDescent="0.25">
      <c r="A25" s="11"/>
      <c r="B25" s="24" t="s">
        <v>3</v>
      </c>
      <c r="C25" s="25">
        <v>211</v>
      </c>
      <c r="D25" s="26" t="s">
        <v>58</v>
      </c>
      <c r="E25" s="25">
        <v>200</v>
      </c>
      <c r="F25" s="27">
        <v>39.119999999999997</v>
      </c>
      <c r="G25" s="25">
        <v>255</v>
      </c>
      <c r="H25" s="25">
        <v>16.7</v>
      </c>
      <c r="I25" s="25">
        <v>6.4</v>
      </c>
      <c r="J25" s="28">
        <v>32.6</v>
      </c>
    </row>
    <row r="26" spans="1:12" ht="15" customHeight="1" x14ac:dyDescent="0.25">
      <c r="A26" s="11"/>
      <c r="B26" s="24" t="s">
        <v>26</v>
      </c>
      <c r="C26" s="49" t="s">
        <v>59</v>
      </c>
      <c r="D26" s="51" t="s">
        <v>60</v>
      </c>
      <c r="E26" s="49">
        <v>180</v>
      </c>
      <c r="F26" s="49">
        <v>7.11</v>
      </c>
      <c r="G26" s="49">
        <v>45.5</v>
      </c>
      <c r="H26" s="49">
        <v>0.2</v>
      </c>
      <c r="I26" s="49">
        <v>0.1</v>
      </c>
      <c r="J26" s="52">
        <v>11</v>
      </c>
    </row>
    <row r="27" spans="1:12" s="9" customFormat="1" ht="15" customHeight="1" x14ac:dyDescent="0.25">
      <c r="A27" s="11"/>
      <c r="B27" s="24" t="s">
        <v>35</v>
      </c>
      <c r="C27" s="49" t="s">
        <v>4</v>
      </c>
      <c r="D27" s="51" t="s">
        <v>24</v>
      </c>
      <c r="E27" s="49">
        <v>30</v>
      </c>
      <c r="F27" s="49">
        <v>1.69</v>
      </c>
      <c r="G27" s="49">
        <v>70.3</v>
      </c>
      <c r="H27" s="49">
        <v>2.2999999999999998</v>
      </c>
      <c r="I27" s="49">
        <v>0.2</v>
      </c>
      <c r="J27" s="52">
        <v>14.8</v>
      </c>
    </row>
    <row r="28" spans="1:12" s="9" customFormat="1" ht="15" customHeight="1" x14ac:dyDescent="0.25">
      <c r="A28" s="11"/>
      <c r="B28" s="24" t="s">
        <v>34</v>
      </c>
      <c r="C28" s="25" t="s">
        <v>4</v>
      </c>
      <c r="D28" s="26" t="s">
        <v>44</v>
      </c>
      <c r="E28" s="25">
        <v>30</v>
      </c>
      <c r="F28" s="25">
        <v>2.7</v>
      </c>
      <c r="G28" s="25">
        <v>51.2</v>
      </c>
      <c r="H28" s="25">
        <v>2</v>
      </c>
      <c r="I28" s="25">
        <v>0.4</v>
      </c>
      <c r="J28" s="28">
        <v>10</v>
      </c>
    </row>
    <row r="29" spans="1:12" s="46" customFormat="1" ht="15" customHeight="1" thickBot="1" x14ac:dyDescent="0.3">
      <c r="A29" s="40"/>
      <c r="B29" s="41"/>
      <c r="C29" s="42"/>
      <c r="D29" s="43"/>
      <c r="E29" s="44">
        <f t="shared" ref="E29:J29" si="1">SUM(E24:E28)</f>
        <v>500</v>
      </c>
      <c r="F29" s="45">
        <f t="shared" si="1"/>
        <v>55.78</v>
      </c>
      <c r="G29" s="44">
        <f t="shared" si="1"/>
        <v>495.3</v>
      </c>
      <c r="H29" s="44">
        <f t="shared" si="1"/>
        <v>22.099999999999998</v>
      </c>
      <c r="I29" s="44">
        <f t="shared" si="1"/>
        <v>10.8</v>
      </c>
      <c r="J29" s="44">
        <f t="shared" si="1"/>
        <v>77.5</v>
      </c>
    </row>
    <row r="30" spans="1:12" ht="15" customHeight="1" x14ac:dyDescent="0.25">
      <c r="A30" s="20" t="s">
        <v>25</v>
      </c>
      <c r="B30" s="24" t="s">
        <v>34</v>
      </c>
      <c r="C30" s="25" t="s">
        <v>4</v>
      </c>
      <c r="D30" s="26" t="s">
        <v>44</v>
      </c>
      <c r="E30" s="49">
        <v>20</v>
      </c>
      <c r="F30" s="50">
        <v>1.8</v>
      </c>
      <c r="G30" s="49">
        <v>34.200000000000003</v>
      </c>
      <c r="H30" s="49">
        <v>1.3</v>
      </c>
      <c r="I30" s="49">
        <v>0.2</v>
      </c>
      <c r="J30" s="49">
        <v>6.7</v>
      </c>
    </row>
    <row r="31" spans="1:12" s="9" customFormat="1" ht="15" customHeight="1" x14ac:dyDescent="0.25">
      <c r="A31" s="20"/>
      <c r="B31" s="58" t="s">
        <v>38</v>
      </c>
      <c r="C31" s="59" t="s">
        <v>4</v>
      </c>
      <c r="D31" s="60" t="s">
        <v>61</v>
      </c>
      <c r="E31" s="61">
        <v>180</v>
      </c>
      <c r="F31" s="62">
        <v>20</v>
      </c>
      <c r="G31" s="61">
        <v>104.6</v>
      </c>
      <c r="H31" s="61">
        <v>6.1</v>
      </c>
      <c r="I31" s="61">
        <v>4.5</v>
      </c>
      <c r="J31" s="61">
        <v>9.9</v>
      </c>
    </row>
    <row r="32" spans="1:12" s="46" customFormat="1" ht="15" customHeight="1" thickBot="1" x14ac:dyDescent="0.3">
      <c r="A32" s="40"/>
      <c r="B32" s="41"/>
      <c r="C32" s="42"/>
      <c r="D32" s="43"/>
      <c r="E32" s="44">
        <f>E9+E12+E20+E23+E29+E30</f>
        <v>2365</v>
      </c>
      <c r="F32" s="45"/>
      <c r="G32" s="44">
        <f>G9+G12+G20+G23+G29+G30</f>
        <v>2222.1999999999998</v>
      </c>
      <c r="H32" s="44">
        <f>H9+H12+H20+H23+H29+H30</f>
        <v>88.8</v>
      </c>
      <c r="I32" s="44">
        <f>I9+I12+I20+I23+I29+I30</f>
        <v>75.2</v>
      </c>
      <c r="J32" s="44">
        <f>J9+J12+J20+J23+J29+J30</f>
        <v>296.7</v>
      </c>
    </row>
    <row r="33" spans="6:6" ht="15" customHeight="1" x14ac:dyDescent="0.25">
      <c r="F33" s="1"/>
    </row>
  </sheetData>
  <mergeCells count="1">
    <mergeCell ref="B1:D1"/>
  </mergeCells>
  <pageMargins left="0.70866141732283472" right="0.70866141732283472" top="0.19685039370078741" bottom="0.19685039370078741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Михайловна Фишер</dc:creator>
  <cp:lastModifiedBy>Галина Александровна Березикова</cp:lastModifiedBy>
  <cp:lastPrinted>2024-01-24T08:45:54Z</cp:lastPrinted>
  <dcterms:created xsi:type="dcterms:W3CDTF">2024-03-05T06:40:41Z</dcterms:created>
  <dcterms:modified xsi:type="dcterms:W3CDTF">2024-05-15T03:32:45Z</dcterms:modified>
</cp:coreProperties>
</file>