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ежедневные меню\"/>
    </mc:Choice>
  </mc:AlternateContent>
  <bookViews>
    <workbookView xWindow="0" yWindow="0" windowWidth="28800" windowHeight="12135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E28" i="1" l="1"/>
  <c r="F28" i="1"/>
  <c r="G28" i="1"/>
  <c r="H28" i="1"/>
  <c r="I28" i="1"/>
  <c r="J28" i="1"/>
  <c r="E9" i="1"/>
  <c r="F9" i="1"/>
  <c r="G9" i="1"/>
  <c r="H9" i="1"/>
  <c r="I9" i="1"/>
  <c r="J9" i="1"/>
  <c r="E18" i="1" l="1"/>
  <c r="F18" i="1"/>
  <c r="G18" i="1"/>
  <c r="H18" i="1"/>
  <c r="I18" i="1"/>
  <c r="J18" i="1"/>
  <c r="J21" i="1" l="1"/>
  <c r="I21" i="1"/>
  <c r="H21" i="1"/>
  <c r="G21" i="1"/>
  <c r="E21" i="1"/>
  <c r="H11" i="1"/>
  <c r="I11" i="1"/>
  <c r="J11" i="1"/>
  <c r="G11" i="1"/>
  <c r="E11" i="1"/>
  <c r="E30" i="1" l="1"/>
  <c r="G30" i="1"/>
  <c r="J30" i="1"/>
  <c r="H30" i="1"/>
  <c r="I30" i="1"/>
</calcChain>
</file>

<file path=xl/sharedStrings.xml><?xml version="1.0" encoding="utf-8"?>
<sst xmlns="http://schemas.openxmlformats.org/spreadsheetml/2006/main" count="81" uniqueCount="62">
  <si>
    <t>День</t>
  </si>
  <si>
    <t>Цена</t>
  </si>
  <si>
    <t>Завтрак</t>
  </si>
  <si>
    <t>гор.блюдо</t>
  </si>
  <si>
    <t>Пром.</t>
  </si>
  <si>
    <t>Обед</t>
  </si>
  <si>
    <t>закуска</t>
  </si>
  <si>
    <t>гарнир</t>
  </si>
  <si>
    <t>Полдник</t>
  </si>
  <si>
    <t>Ужин</t>
  </si>
  <si>
    <t>Школа</t>
  </si>
  <si>
    <t>Отд./корп</t>
  </si>
  <si>
    <t>1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</si>
  <si>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</si>
  <si>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</si>
  <si>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</si>
  <si>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</si>
  <si>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</si>
  <si>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</si>
  <si>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</si>
  <si>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</si>
  <si>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</si>
  <si>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 2</t>
  </si>
  <si>
    <t>Муниципальное бюджетное общеобразовательное учреждение города Новосибирска «Санаторная школа-интернат № 133»</t>
  </si>
  <si>
    <t>Хлеб пшеничный</t>
  </si>
  <si>
    <t xml:space="preserve"> Ужин 2</t>
  </si>
  <si>
    <t>напиток</t>
  </si>
  <si>
    <t>фрукты</t>
  </si>
  <si>
    <t>гор.напиток</t>
  </si>
  <si>
    <t>хлеб бел.</t>
  </si>
  <si>
    <t>Батон нарезной</t>
  </si>
  <si>
    <t>хлеб черн.</t>
  </si>
  <si>
    <t>Хлеб ржаной</t>
  </si>
  <si>
    <t>Молоко 3.2%</t>
  </si>
  <si>
    <t>кисломол.</t>
  </si>
  <si>
    <t>53-19з</t>
  </si>
  <si>
    <t>Масло сливочное (порциями)</t>
  </si>
  <si>
    <t>Каша манная молочная вязкая</t>
  </si>
  <si>
    <t>54-4гн</t>
  </si>
  <si>
    <t>Чай с молоком и сахаром</t>
  </si>
  <si>
    <t>Яблоко</t>
  </si>
  <si>
    <t>хол. Блюдо</t>
  </si>
  <si>
    <t>Сок гранатовый</t>
  </si>
  <si>
    <t xml:space="preserve">Икра морковная </t>
  </si>
  <si>
    <t>54-26с</t>
  </si>
  <si>
    <t>Суп из овощей</t>
  </si>
  <si>
    <t xml:space="preserve">54-9м </t>
  </si>
  <si>
    <t>Жаркое по-домашнему</t>
  </si>
  <si>
    <t>54-2хн</t>
  </si>
  <si>
    <t>Компот из кураги</t>
  </si>
  <si>
    <t>65,0</t>
  </si>
  <si>
    <t xml:space="preserve">54-4т                                     </t>
  </si>
  <si>
    <t>Пудинг из творога с яблоками</t>
  </si>
  <si>
    <t>54-1гн</t>
  </si>
  <si>
    <t>Чай без сахара</t>
  </si>
  <si>
    <t>54-3з</t>
  </si>
  <si>
    <t>Помидор в нарезке</t>
  </si>
  <si>
    <t xml:space="preserve">Капуста тушеная </t>
  </si>
  <si>
    <t>169/А</t>
  </si>
  <si>
    <t>Рыба ,тушенная с картофелем по-русски( А )</t>
  </si>
  <si>
    <t>Кисель из клубники 7-11</t>
  </si>
  <si>
    <t>творожное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</si>
</sst>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</xf>
    <xf numFmtId="2" fontId="0" fillId="0" borderId="0" xfId="0" applyNumberFormat="1"/>
    <xf numFmtId="0" fontId="0" fillId="0" borderId="4" xfId="0" applyBorder="1"/>
    <xf numFmtId="0" fontId="0" fillId="0" borderId="6" xfId="0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4" xfId="0" applyFont="1" applyBorder="1"/>
    <xf numFmtId="0" fontId="2" fillId="0" borderId="6" xfId="0" applyFont="1" applyBorder="1"/>
    <xf numFmtId="0" fontId="0" fillId="0" borderId="15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6" xfId="0" applyBorder="1"/>
    <xf numFmtId="0" fontId="0" fillId="0" borderId="6" xfId="0" applyBorder="1" applyAlignment="1">
      <alignment horizontal="left"/>
    </xf>
    <xf numFmtId="14" fontId="2" fillId="2" borderId="5" xfId="0" applyNumberFormat="1" applyFont="1" applyFill="1" applyBorder="1" applyAlignment="1" applyProtection="1">
      <alignment horizontal="left"/>
      <protection locked="0"/>
    </xf>
    <xf numFmtId="0" fontId="0" fillId="0" borderId="17" xfId="0" applyBorder="1"/>
    <xf numFmtId="0" fontId="1" fillId="0" borderId="1" xfId="0" applyNumberFormat="1" applyFont="1" applyFill="1" applyBorder="1" applyAlignment="1" applyProtection="1"/>
    <xf numFmtId="0" fontId="0" fillId="0" borderId="19" xfId="0" applyBorder="1"/>
    <xf numFmtId="0" fontId="1" fillId="0" borderId="18" xfId="0" applyNumberFormat="1" applyFont="1" applyFill="1" applyBorder="1" applyAlignment="1" applyProtection="1">
      <alignment horizontal="center"/>
    </xf>
    <xf numFmtId="0" fontId="1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/>
    <xf numFmtId="2" fontId="1" fillId="0" borderId="1" xfId="0" applyNumberFormat="1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3" xfId="0" applyNumberFormat="1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 wrapText="1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8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3" xfId="0" applyNumberFormat="1" applyFont="1" applyFill="1" applyBorder="1" applyAlignment="1" applyProtection="1">
      <alignment horizontal="center"/>
    </xf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tabSelected="1" zoomScaleNormal="100" workbookViewId="0">
      <selection activeCell="B19" sqref="B19"/>
    </sheetView>
  </sheetViews>
  <sheetFormatPr defaultColWidth="9.140625" defaultRowHeight="15" customHeight="1" x14ac:dyDescent="0.25"/>
  <cols>
    <col min="1" max="1" width="11.85546875" customWidth="1"/>
    <col min="2" max="2" width="12.85546875" customWidth="1"/>
    <col min="4" max="4" width="35.7109375" customWidth="1"/>
    <col min="5" max="5" width="11.42578125" customWidth="1"/>
    <col min="7" max="7" width="14.140625" customWidth="1"/>
    <col min="10" max="10" width="12.7109375" customWidth="1"/>
  </cols>
  <sheetData>
    <row r="1" spans="1:12" ht="30" customHeight="1" x14ac:dyDescent="0.25">
      <c r="A1" s="3" t="s">
        <v>10</v>
      </c>
      <c r="B1" s="42" t="s">
        <v>23</v>
      </c>
      <c r="C1" s="43"/>
      <c r="D1" s="44"/>
      <c r="E1" s="11" t="s">
        <v>11</v>
      </c>
      <c r="F1" s="12" t="s">
        <v>12</v>
      </c>
      <c r="G1" s="11"/>
      <c r="H1" s="11"/>
      <c r="I1" s="11" t="s">
        <v>0</v>
      </c>
      <c r="J1" s="16">
        <v>45430</v>
      </c>
    </row>
    <row r="2" spans="1:12" ht="15" customHeight="1" thickBot="1" x14ac:dyDescent="0.3">
      <c r="A2" s="4"/>
      <c r="B2" s="13"/>
      <c r="C2" s="13"/>
      <c r="D2" s="13"/>
      <c r="E2" s="13"/>
      <c r="F2" s="13"/>
      <c r="G2" s="13"/>
      <c r="H2" s="13"/>
      <c r="I2" s="13"/>
      <c r="J2" s="14"/>
    </row>
    <row r="3" spans="1:12" ht="15" customHeight="1" thickBot="1" x14ac:dyDescent="0.3">
      <c r="A3" s="5" t="s">
        <v>13</v>
      </c>
      <c r="B3" s="6" t="s">
        <v>14</v>
      </c>
      <c r="C3" s="7" t="s">
        <v>15</v>
      </c>
      <c r="D3" s="7" t="s">
        <v>16</v>
      </c>
      <c r="E3" s="7" t="s">
        <v>17</v>
      </c>
      <c r="F3" s="7" t="s">
        <v>1</v>
      </c>
      <c r="G3" s="7" t="s">
        <v>18</v>
      </c>
      <c r="H3" s="7" t="s">
        <v>19</v>
      </c>
      <c r="I3" s="7" t="s">
        <v>20</v>
      </c>
      <c r="J3" s="8" t="s">
        <v>21</v>
      </c>
      <c r="L3" s="13"/>
    </row>
    <row r="4" spans="1:12" ht="15" customHeight="1" x14ac:dyDescent="0.25">
      <c r="A4" s="17" t="s">
        <v>2</v>
      </c>
      <c r="B4" s="28" t="s">
        <v>41</v>
      </c>
      <c r="C4" s="31" t="s">
        <v>35</v>
      </c>
      <c r="D4" s="25" t="s">
        <v>36</v>
      </c>
      <c r="E4" s="32">
        <v>15</v>
      </c>
      <c r="F4" s="21">
        <v>11.5</v>
      </c>
      <c r="G4" s="32">
        <v>99.1</v>
      </c>
      <c r="H4" s="32">
        <v>0.1</v>
      </c>
      <c r="I4" s="32">
        <v>10.9</v>
      </c>
      <c r="J4" s="33">
        <v>0.2</v>
      </c>
      <c r="L4" s="13"/>
    </row>
    <row r="5" spans="1:12" ht="15" customHeight="1" x14ac:dyDescent="0.25">
      <c r="A5" s="19"/>
      <c r="B5" s="27" t="s">
        <v>3</v>
      </c>
      <c r="C5" s="1">
        <v>106</v>
      </c>
      <c r="D5" s="18" t="s">
        <v>37</v>
      </c>
      <c r="E5" s="1">
        <v>200</v>
      </c>
      <c r="F5" s="34">
        <v>12.86</v>
      </c>
      <c r="G5" s="1">
        <v>210.5</v>
      </c>
      <c r="H5" s="1">
        <v>6.1</v>
      </c>
      <c r="I5" s="1">
        <v>5.4</v>
      </c>
      <c r="J5" s="20">
        <v>34.4</v>
      </c>
      <c r="L5" s="13"/>
    </row>
    <row r="6" spans="1:12" ht="15" customHeight="1" x14ac:dyDescent="0.25">
      <c r="A6" s="19"/>
      <c r="B6" s="27" t="s">
        <v>28</v>
      </c>
      <c r="C6" s="1" t="s">
        <v>38</v>
      </c>
      <c r="D6" s="18" t="s">
        <v>39</v>
      </c>
      <c r="E6" s="1">
        <v>200</v>
      </c>
      <c r="F6" s="34">
        <v>6.19</v>
      </c>
      <c r="G6" s="1">
        <v>50.9</v>
      </c>
      <c r="H6" s="1">
        <v>1.6</v>
      </c>
      <c r="I6" s="1">
        <v>1.1000000000000001</v>
      </c>
      <c r="J6" s="20">
        <v>8.6</v>
      </c>
      <c r="L6" s="13"/>
    </row>
    <row r="7" spans="1:12" ht="15" customHeight="1" x14ac:dyDescent="0.25">
      <c r="A7" s="4"/>
      <c r="B7" s="27" t="s">
        <v>29</v>
      </c>
      <c r="C7" s="31" t="s">
        <v>4</v>
      </c>
      <c r="D7" s="25" t="s">
        <v>30</v>
      </c>
      <c r="E7" s="32">
        <v>45</v>
      </c>
      <c r="F7" s="34">
        <v>5.12</v>
      </c>
      <c r="G7" s="1">
        <v>117.8</v>
      </c>
      <c r="H7" s="1">
        <v>3.4</v>
      </c>
      <c r="I7" s="1">
        <v>1.3</v>
      </c>
      <c r="J7" s="20">
        <v>23.1</v>
      </c>
      <c r="L7" s="13"/>
    </row>
    <row r="8" spans="1:12" ht="15" customHeight="1" x14ac:dyDescent="0.25">
      <c r="A8" s="4"/>
      <c r="B8" s="27" t="s">
        <v>27</v>
      </c>
      <c r="C8" s="31" t="s">
        <v>4</v>
      </c>
      <c r="D8" s="40" t="s">
        <v>40</v>
      </c>
      <c r="E8" s="39">
        <v>120</v>
      </c>
      <c r="F8" s="34">
        <v>15.36</v>
      </c>
      <c r="G8" s="1">
        <v>53.3</v>
      </c>
      <c r="H8" s="1">
        <v>0.5</v>
      </c>
      <c r="I8" s="1">
        <v>0.5</v>
      </c>
      <c r="J8" s="20">
        <v>11.8</v>
      </c>
      <c r="L8" s="13"/>
    </row>
    <row r="9" spans="1:12" s="24" customFormat="1" ht="15" customHeight="1" thickBot="1" x14ac:dyDescent="0.3">
      <c r="A9" s="22"/>
      <c r="B9" s="29"/>
      <c r="C9" s="29"/>
      <c r="D9" s="35"/>
      <c r="E9" s="36">
        <f t="shared" ref="E9:J9" si="0">SUM(E4:E8)</f>
        <v>580</v>
      </c>
      <c r="F9" s="37">
        <f t="shared" si="0"/>
        <v>51.03</v>
      </c>
      <c r="G9" s="36">
        <f t="shared" si="0"/>
        <v>531.6</v>
      </c>
      <c r="H9" s="36">
        <f t="shared" si="0"/>
        <v>11.7</v>
      </c>
      <c r="I9" s="36">
        <f t="shared" si="0"/>
        <v>19.200000000000003</v>
      </c>
      <c r="J9" s="36">
        <f t="shared" si="0"/>
        <v>78.100000000000009</v>
      </c>
      <c r="K9" s="23"/>
    </row>
    <row r="10" spans="1:12" ht="15" customHeight="1" x14ac:dyDescent="0.25">
      <c r="A10" s="3" t="s">
        <v>22</v>
      </c>
      <c r="B10" s="27" t="s">
        <v>26</v>
      </c>
      <c r="C10" s="1" t="s">
        <v>4</v>
      </c>
      <c r="D10" s="18" t="s">
        <v>42</v>
      </c>
      <c r="E10" s="1">
        <v>200</v>
      </c>
      <c r="F10" s="34">
        <v>28</v>
      </c>
      <c r="G10" s="1">
        <v>117.8</v>
      </c>
      <c r="H10" s="1">
        <v>0.6</v>
      </c>
      <c r="I10" s="1">
        <v>0.2</v>
      </c>
      <c r="J10" s="20">
        <v>28.4</v>
      </c>
    </row>
    <row r="11" spans="1:12" s="24" customFormat="1" ht="15" customHeight="1" thickBot="1" x14ac:dyDescent="0.3">
      <c r="A11" s="22"/>
      <c r="B11" s="29"/>
      <c r="C11" s="29"/>
      <c r="D11" s="35"/>
      <c r="E11" s="36">
        <f>SUM(E10:E10)</f>
        <v>200</v>
      </c>
      <c r="F11" s="37"/>
      <c r="G11" s="36">
        <f>SUM(G10:G10)</f>
        <v>117.8</v>
      </c>
      <c r="H11" s="36">
        <f>SUM(H10:H10)</f>
        <v>0.6</v>
      </c>
      <c r="I11" s="36">
        <f>SUM(I10:I10)</f>
        <v>0.2</v>
      </c>
      <c r="J11" s="36">
        <f>SUM(J10:J10)</f>
        <v>28.4</v>
      </c>
      <c r="K11" s="23"/>
    </row>
    <row r="12" spans="1:12" ht="15" customHeight="1" x14ac:dyDescent="0.25">
      <c r="A12" s="4" t="s">
        <v>5</v>
      </c>
      <c r="B12" s="27" t="s">
        <v>6</v>
      </c>
      <c r="C12" s="1">
        <v>78</v>
      </c>
      <c r="D12" s="18" t="s">
        <v>43</v>
      </c>
      <c r="E12" s="1">
        <v>60</v>
      </c>
      <c r="F12" s="34">
        <v>6.53</v>
      </c>
      <c r="G12" s="1">
        <v>75.599999999999994</v>
      </c>
      <c r="H12" s="1">
        <v>1.2</v>
      </c>
      <c r="I12" s="1">
        <v>4.9000000000000004</v>
      </c>
      <c r="J12" s="1">
        <v>6.8</v>
      </c>
    </row>
    <row r="13" spans="1:12" ht="15" customHeight="1" x14ac:dyDescent="0.25">
      <c r="A13" s="4"/>
      <c r="B13" s="27" t="s">
        <v>3</v>
      </c>
      <c r="C13" s="1" t="s">
        <v>44</v>
      </c>
      <c r="D13" s="18" t="s">
        <v>45</v>
      </c>
      <c r="E13" s="1">
        <v>200</v>
      </c>
      <c r="F13" s="34">
        <v>4.87</v>
      </c>
      <c r="G13" s="1">
        <v>55.5</v>
      </c>
      <c r="H13" s="1">
        <v>1.4</v>
      </c>
      <c r="I13" s="1">
        <v>1.9</v>
      </c>
      <c r="J13" s="20">
        <v>8.1</v>
      </c>
    </row>
    <row r="14" spans="1:12" ht="15" customHeight="1" x14ac:dyDescent="0.25">
      <c r="A14" s="4"/>
      <c r="B14" s="27" t="s">
        <v>3</v>
      </c>
      <c r="C14" s="1" t="s">
        <v>46</v>
      </c>
      <c r="D14" s="18" t="s">
        <v>47</v>
      </c>
      <c r="E14" s="1">
        <v>200</v>
      </c>
      <c r="F14" s="34">
        <v>79.319999999999993</v>
      </c>
      <c r="G14" s="1">
        <v>317.89999999999998</v>
      </c>
      <c r="H14" s="1">
        <v>20.100000000000001</v>
      </c>
      <c r="I14" s="1">
        <v>18.8</v>
      </c>
      <c r="J14" s="20">
        <v>17.2</v>
      </c>
    </row>
    <row r="15" spans="1:12" ht="15" customHeight="1" x14ac:dyDescent="0.25">
      <c r="A15" s="4"/>
      <c r="B15" s="30" t="s">
        <v>26</v>
      </c>
      <c r="C15" s="32" t="s">
        <v>48</v>
      </c>
      <c r="D15" s="25" t="s">
        <v>49</v>
      </c>
      <c r="E15" s="32">
        <v>180</v>
      </c>
      <c r="F15" s="26">
        <v>6.41</v>
      </c>
      <c r="G15" s="32">
        <v>60.2</v>
      </c>
      <c r="H15" s="32">
        <v>0.9</v>
      </c>
      <c r="I15" s="32">
        <v>0</v>
      </c>
      <c r="J15" s="33">
        <v>14.1</v>
      </c>
    </row>
    <row r="16" spans="1:12" ht="15" customHeight="1" x14ac:dyDescent="0.25">
      <c r="A16" s="4"/>
      <c r="B16" s="27" t="s">
        <v>29</v>
      </c>
      <c r="C16" s="1" t="s">
        <v>4</v>
      </c>
      <c r="D16" s="18" t="s">
        <v>24</v>
      </c>
      <c r="E16" s="1">
        <v>60</v>
      </c>
      <c r="F16" s="34">
        <v>3.38</v>
      </c>
      <c r="G16" s="1">
        <v>140.6</v>
      </c>
      <c r="H16" s="1">
        <v>4.5999999999999996</v>
      </c>
      <c r="I16" s="1">
        <v>0.5</v>
      </c>
      <c r="J16" s="20">
        <v>29.5</v>
      </c>
    </row>
    <row r="17" spans="1:19" ht="15" customHeight="1" x14ac:dyDescent="0.25">
      <c r="A17" s="4"/>
      <c r="B17" s="27" t="s">
        <v>31</v>
      </c>
      <c r="C17" s="1" t="s">
        <v>4</v>
      </c>
      <c r="D17" s="18" t="s">
        <v>32</v>
      </c>
      <c r="E17" s="1" t="s">
        <v>50</v>
      </c>
      <c r="F17" s="34">
        <v>5.85</v>
      </c>
      <c r="G17" s="1">
        <v>111</v>
      </c>
      <c r="H17" s="1">
        <v>4.3</v>
      </c>
      <c r="I17" s="1">
        <v>0.8</v>
      </c>
      <c r="J17" s="20">
        <v>21.7</v>
      </c>
      <c r="L17" s="13"/>
      <c r="M17" s="13"/>
      <c r="N17" s="13"/>
      <c r="O17" s="13"/>
      <c r="P17" s="13"/>
      <c r="Q17" s="13"/>
      <c r="R17" s="13"/>
      <c r="S17" s="13"/>
    </row>
    <row r="18" spans="1:19" s="24" customFormat="1" ht="15" customHeight="1" thickBot="1" x14ac:dyDescent="0.3">
      <c r="A18" s="22"/>
      <c r="B18" s="29"/>
      <c r="C18" s="29"/>
      <c r="D18" s="35"/>
      <c r="E18" s="36">
        <f t="shared" ref="E18:J18" si="1">SUM(E12:E17)</f>
        <v>700</v>
      </c>
      <c r="F18" s="37">
        <f t="shared" si="1"/>
        <v>106.35999999999999</v>
      </c>
      <c r="G18" s="36">
        <f t="shared" si="1"/>
        <v>760.8</v>
      </c>
      <c r="H18" s="36">
        <f t="shared" si="1"/>
        <v>32.5</v>
      </c>
      <c r="I18" s="36">
        <f t="shared" si="1"/>
        <v>26.900000000000002</v>
      </c>
      <c r="J18" s="36">
        <f t="shared" si="1"/>
        <v>97.399999999999991</v>
      </c>
      <c r="K18" s="23"/>
    </row>
    <row r="19" spans="1:19" ht="15" customHeight="1" x14ac:dyDescent="0.25">
      <c r="A19" s="9" t="s">
        <v>8</v>
      </c>
      <c r="B19" s="27" t="s">
        <v>61</v>
      </c>
      <c r="C19" s="1" t="s">
        <v>51</v>
      </c>
      <c r="D19" s="18" t="s">
        <v>52</v>
      </c>
      <c r="E19" s="1">
        <v>150</v>
      </c>
      <c r="F19" s="41">
        <v>49.67</v>
      </c>
      <c r="G19" s="1">
        <v>250.4</v>
      </c>
      <c r="H19" s="1">
        <v>22.9</v>
      </c>
      <c r="I19" s="1">
        <v>10.8</v>
      </c>
      <c r="J19" s="20">
        <v>15.4</v>
      </c>
      <c r="L19" s="13"/>
      <c r="M19" s="13"/>
      <c r="N19" s="13"/>
      <c r="O19" s="13"/>
      <c r="P19" s="13"/>
      <c r="Q19" s="13"/>
      <c r="R19" s="13"/>
      <c r="S19" s="13"/>
    </row>
    <row r="20" spans="1:19" ht="15" customHeight="1" x14ac:dyDescent="0.25">
      <c r="A20" s="4"/>
      <c r="B20" s="27" t="s">
        <v>28</v>
      </c>
      <c r="C20" s="1" t="s">
        <v>53</v>
      </c>
      <c r="D20" s="18" t="s">
        <v>54</v>
      </c>
      <c r="E20" s="1">
        <v>200</v>
      </c>
      <c r="F20" s="26">
        <v>0.84</v>
      </c>
      <c r="G20" s="1">
        <v>1.4</v>
      </c>
      <c r="H20" s="1">
        <v>0.2</v>
      </c>
      <c r="I20" s="1">
        <v>0</v>
      </c>
      <c r="J20" s="20">
        <v>0.1</v>
      </c>
    </row>
    <row r="21" spans="1:19" s="24" customFormat="1" ht="15" customHeight="1" thickBot="1" x14ac:dyDescent="0.3">
      <c r="A21" s="22"/>
      <c r="B21" s="29"/>
      <c r="C21" s="29"/>
      <c r="D21" s="35"/>
      <c r="E21" s="36">
        <f>SUM(E19:E20)</f>
        <v>350</v>
      </c>
      <c r="F21" s="37"/>
      <c r="G21" s="36">
        <f t="shared" ref="G21:J21" si="2">SUM(G19:G20)</f>
        <v>251.8</v>
      </c>
      <c r="H21" s="36">
        <f t="shared" si="2"/>
        <v>23.099999999999998</v>
      </c>
      <c r="I21" s="36">
        <f t="shared" si="2"/>
        <v>10.8</v>
      </c>
      <c r="J21" s="36">
        <f t="shared" si="2"/>
        <v>15.5</v>
      </c>
      <c r="K21" s="23"/>
    </row>
    <row r="22" spans="1:19" ht="15" customHeight="1" x14ac:dyDescent="0.25">
      <c r="A22" s="10" t="s">
        <v>9</v>
      </c>
      <c r="B22" s="38" t="s">
        <v>6</v>
      </c>
      <c r="C22" s="39" t="s">
        <v>55</v>
      </c>
      <c r="D22" s="40" t="s">
        <v>56</v>
      </c>
      <c r="E22" s="39">
        <v>60</v>
      </c>
      <c r="F22" s="41">
        <v>16.61</v>
      </c>
      <c r="G22" s="39">
        <v>12.8</v>
      </c>
      <c r="H22" s="39">
        <v>0.7</v>
      </c>
      <c r="I22" s="39">
        <v>0.1</v>
      </c>
      <c r="J22" s="39">
        <v>2.2999999999999998</v>
      </c>
    </row>
    <row r="23" spans="1:19" ht="15" customHeight="1" x14ac:dyDescent="0.25">
      <c r="A23" s="4"/>
      <c r="B23" s="27" t="s">
        <v>7</v>
      </c>
      <c r="C23" s="1">
        <v>214</v>
      </c>
      <c r="D23" s="18" t="s">
        <v>57</v>
      </c>
      <c r="E23" s="1">
        <v>150</v>
      </c>
      <c r="F23" s="26">
        <v>19.25</v>
      </c>
      <c r="G23" s="1">
        <v>92.2</v>
      </c>
      <c r="H23" s="1">
        <v>3.5</v>
      </c>
      <c r="I23" s="1">
        <v>4.0999999999999996</v>
      </c>
      <c r="J23" s="1">
        <v>10.4</v>
      </c>
    </row>
    <row r="24" spans="1:19" ht="15" customHeight="1" x14ac:dyDescent="0.25">
      <c r="A24" s="4"/>
      <c r="B24" s="27" t="s">
        <v>3</v>
      </c>
      <c r="C24" s="1" t="s">
        <v>58</v>
      </c>
      <c r="D24" s="18" t="s">
        <v>59</v>
      </c>
      <c r="E24" s="1">
        <v>220</v>
      </c>
      <c r="F24" s="34">
        <v>41.34</v>
      </c>
      <c r="G24" s="1">
        <v>216.8</v>
      </c>
      <c r="H24" s="1">
        <v>16.100000000000001</v>
      </c>
      <c r="I24" s="1">
        <v>9.5</v>
      </c>
      <c r="J24" s="20">
        <v>16.8</v>
      </c>
    </row>
    <row r="25" spans="1:19" ht="15" customHeight="1" x14ac:dyDescent="0.25">
      <c r="A25" s="4"/>
      <c r="B25" s="27" t="s">
        <v>26</v>
      </c>
      <c r="C25" s="1">
        <v>276</v>
      </c>
      <c r="D25" s="18" t="s">
        <v>60</v>
      </c>
      <c r="E25" s="1">
        <v>180</v>
      </c>
      <c r="F25" s="34">
        <v>6.1</v>
      </c>
      <c r="G25" s="1">
        <v>54.8</v>
      </c>
      <c r="H25" s="1">
        <v>0.1</v>
      </c>
      <c r="I25" s="1">
        <v>0</v>
      </c>
      <c r="J25" s="20">
        <v>13.6</v>
      </c>
    </row>
    <row r="26" spans="1:19" ht="15" customHeight="1" x14ac:dyDescent="0.25">
      <c r="A26" s="4"/>
      <c r="B26" s="27" t="s">
        <v>29</v>
      </c>
      <c r="C26" s="1" t="s">
        <v>4</v>
      </c>
      <c r="D26" s="18" t="s">
        <v>24</v>
      </c>
      <c r="E26" s="1">
        <v>20</v>
      </c>
      <c r="F26" s="34">
        <v>1.1299999999999999</v>
      </c>
      <c r="G26" s="1">
        <v>46.9</v>
      </c>
      <c r="H26" s="1">
        <v>1.5</v>
      </c>
      <c r="I26" s="1">
        <v>0.2</v>
      </c>
      <c r="J26" s="20">
        <v>9.8000000000000007</v>
      </c>
    </row>
    <row r="27" spans="1:19" ht="15" customHeight="1" x14ac:dyDescent="0.25">
      <c r="A27" s="4"/>
      <c r="B27" s="27" t="s">
        <v>31</v>
      </c>
      <c r="C27" s="1" t="s">
        <v>4</v>
      </c>
      <c r="D27" s="18" t="s">
        <v>32</v>
      </c>
      <c r="E27" s="1">
        <v>30</v>
      </c>
      <c r="F27" s="34">
        <v>2.7</v>
      </c>
      <c r="G27" s="1">
        <v>51.2</v>
      </c>
      <c r="H27" s="1">
        <v>2</v>
      </c>
      <c r="I27" s="1">
        <v>0.4</v>
      </c>
      <c r="J27" s="20">
        <v>10</v>
      </c>
    </row>
    <row r="28" spans="1:19" s="24" customFormat="1" ht="15" customHeight="1" thickBot="1" x14ac:dyDescent="0.3">
      <c r="A28" s="22"/>
      <c r="B28" s="29"/>
      <c r="C28" s="29"/>
      <c r="D28" s="35"/>
      <c r="E28" s="36">
        <f t="shared" ref="E28:J28" si="3">SUM(E22:E27)</f>
        <v>660</v>
      </c>
      <c r="F28" s="37">
        <f t="shared" si="3"/>
        <v>87.13</v>
      </c>
      <c r="G28" s="36">
        <f t="shared" si="3"/>
        <v>474.7</v>
      </c>
      <c r="H28" s="36">
        <f t="shared" si="3"/>
        <v>23.900000000000002</v>
      </c>
      <c r="I28" s="36">
        <f t="shared" si="3"/>
        <v>14.299999999999999</v>
      </c>
      <c r="J28" s="36">
        <f t="shared" si="3"/>
        <v>62.900000000000006</v>
      </c>
      <c r="K28" s="23"/>
    </row>
    <row r="29" spans="1:19" ht="15" customHeight="1" x14ac:dyDescent="0.25">
      <c r="A29" s="15" t="s">
        <v>25</v>
      </c>
      <c r="B29" s="27" t="s">
        <v>34</v>
      </c>
      <c r="C29" s="1" t="s">
        <v>4</v>
      </c>
      <c r="D29" s="18" t="s">
        <v>33</v>
      </c>
      <c r="E29" s="1">
        <v>200</v>
      </c>
      <c r="F29" s="34">
        <v>19</v>
      </c>
      <c r="G29" s="1">
        <v>118.4</v>
      </c>
      <c r="H29" s="1">
        <v>5.8</v>
      </c>
      <c r="I29" s="1">
        <v>6.4</v>
      </c>
      <c r="J29" s="20">
        <v>9.4</v>
      </c>
    </row>
    <row r="30" spans="1:19" s="24" customFormat="1" ht="15" customHeight="1" thickBot="1" x14ac:dyDescent="0.3">
      <c r="A30" s="22"/>
      <c r="B30" s="29"/>
      <c r="C30" s="29"/>
      <c r="D30" s="35"/>
      <c r="E30" s="36">
        <f>E9+E11+E18+E21+E28+E29</f>
        <v>2690</v>
      </c>
      <c r="F30" s="37"/>
      <c r="G30" s="36">
        <f>G9+G11+G18+G21+G28+G29</f>
        <v>2255.1</v>
      </c>
      <c r="H30" s="36">
        <f>H9+H11+H18+H21+H28+H29</f>
        <v>97.6</v>
      </c>
      <c r="I30" s="36">
        <f>I9+I11+I18+I21+I28+I29</f>
        <v>77.800000000000011</v>
      </c>
      <c r="J30" s="36">
        <f>J9+J11+J18+J21+J28+J29</f>
        <v>291.69999999999993</v>
      </c>
      <c r="K30" s="23"/>
    </row>
    <row r="31" spans="1:19" ht="15" customHeight="1" x14ac:dyDescent="0.25">
      <c r="F31" s="2"/>
    </row>
  </sheetData>
  <mergeCells count="1">
    <mergeCell ref="B1:D1"/>
  </mergeCells>
  <pageMargins left="0.70866141732283472" right="0.70866141732283472" top="0.19685039370078741" bottom="0.19685039370078741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Алла Михайловна Фишер</dc:creator>
  <cp:lastModifiedBy>Галина Александровна Березикова</cp:lastModifiedBy>
  <cp:lastPrinted>2023-11-27T05:08:06Z</cp:lastPrinted>
  <dcterms:created xsi:type="dcterms:W3CDTF">2024-03-21T01:56:13Z</dcterms:created>
  <dcterms:modified xsi:type="dcterms:W3CDTF">2024-05-15T03:40:51Z</dcterms:modified>
</cp:coreProperties>
</file>