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ежедневные меню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28" i="1" l="1"/>
  <c r="F9" i="1"/>
  <c r="J28" i="1" l="1"/>
  <c r="I28" i="1"/>
  <c r="H28" i="1"/>
  <c r="G28" i="1"/>
  <c r="E28" i="1"/>
  <c r="J22" i="1"/>
  <c r="I22" i="1"/>
  <c r="H22" i="1"/>
  <c r="G22" i="1"/>
  <c r="E22" i="1"/>
  <c r="H12" i="1"/>
  <c r="I12" i="1"/>
  <c r="J12" i="1"/>
  <c r="G12" i="1"/>
  <c r="E12" i="1"/>
  <c r="H9" i="1"/>
  <c r="I9" i="1"/>
  <c r="J9" i="1"/>
  <c r="G9" i="1"/>
  <c r="E9" i="1"/>
  <c r="E31" i="1" l="1"/>
  <c r="G31" i="1"/>
  <c r="J31" i="1"/>
  <c r="H31" i="1"/>
  <c r="I31" i="1"/>
</calcChain>
</file>

<file path=xl/sharedStrings.xml><?xml version="1.0" encoding="utf-8"?>
<sst xmlns="http://schemas.openxmlformats.org/spreadsheetml/2006/main" count="80" uniqueCount="60">
  <si>
    <t>День</t>
  </si>
  <si>
    <t>Цена</t>
  </si>
  <si>
    <t>Завтрак</t>
  </si>
  <si>
    <t>гор.блюдо</t>
  </si>
  <si>
    <t>Пром.</t>
  </si>
  <si>
    <t>Обед</t>
  </si>
  <si>
    <t>закуска</t>
  </si>
  <si>
    <t>гарнир</t>
  </si>
  <si>
    <t>Полдник</t>
  </si>
  <si>
    <t>Ужин</t>
  </si>
  <si>
    <t>Школа</t>
  </si>
  <si>
    <t>Отд./корп</t>
  </si>
  <si>
    <t>1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</si>
  <si>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</si>
  <si>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</si>
  <si>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</si>
  <si>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</si>
  <si>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</si>
  <si>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</si>
  <si>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</si>
  <si>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</si>
  <si>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</si>
  <si>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</si>
  <si>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Муниципальное бюджетное общеобразовательное учреждение города Новосибирска «Санаторная школа-интернат № 133»</t>
  </si>
  <si>
    <t>Хлеб пшеничный</t>
  </si>
  <si>
    <t xml:space="preserve"> Ужин 2</t>
  </si>
  <si>
    <t>Хлеб украинский</t>
  </si>
  <si>
    <t>напиток</t>
  </si>
  <si>
    <t>фрукты</t>
  </si>
  <si>
    <t>Мандарин</t>
  </si>
  <si>
    <t>гор.напиток</t>
  </si>
  <si>
    <t>хлеб бел.</t>
  </si>
  <si>
    <t>Батон нарезной</t>
  </si>
  <si>
    <t>хлеб черн.</t>
  </si>
  <si>
    <t>32/с</t>
  </si>
  <si>
    <t>Молоко 3.2%</t>
  </si>
  <si>
    <t>кисломол.</t>
  </si>
  <si>
    <t>Кефир 2.5%</t>
  </si>
  <si>
    <t>54-3гн</t>
  </si>
  <si>
    <t>Чай с лимоном и сахаром</t>
  </si>
  <si>
    <t>Компот из свежих яблок</t>
  </si>
  <si>
    <t>Пудинг из творога с изюмом</t>
  </si>
  <si>
    <t>366/1</t>
  </si>
  <si>
    <t xml:space="preserve">Сыр плавленый  (порциями) </t>
  </si>
  <si>
    <t>Каша ячневая жидкая молочная</t>
  </si>
  <si>
    <t>54-23гн</t>
  </si>
  <si>
    <t>Кофейный напиток с молоком</t>
  </si>
  <si>
    <t>хол.блюдо</t>
  </si>
  <si>
    <t>Рогалик сдобный</t>
  </si>
  <si>
    <t>54-4з</t>
  </si>
  <si>
    <t>Перец болгарский в нарезке</t>
  </si>
  <si>
    <t>Суп картофельный с бобовыми (горохом) с курицей</t>
  </si>
  <si>
    <t>Плов из отварной птицы  7-11</t>
  </si>
  <si>
    <t>Сок яблочный</t>
  </si>
  <si>
    <t>Салат из свеклы с изюмом</t>
  </si>
  <si>
    <t>Картофель тушеный</t>
  </si>
  <si>
    <t>54-11р</t>
  </si>
  <si>
    <t>Рыба тушеная в томате с овощами (минтай)</t>
  </si>
  <si>
    <t>булочное</t>
  </si>
  <si>
    <t>творожное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</si>
</sst>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2" fontId="0" fillId="0" borderId="0" xfId="0" applyNumberFormat="1"/>
    <xf numFmtId="0" fontId="0" fillId="0" borderId="4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1" fillId="0" borderId="8" xfId="0" applyNumberFormat="1" applyFont="1" applyFill="1" applyBorder="1" applyAlignment="1" applyProtection="1">
      <alignment horizontal="center"/>
    </xf>
    <xf numFmtId="0" fontId="2" fillId="0" borderId="4" xfId="0" applyFont="1" applyBorder="1"/>
    <xf numFmtId="0" fontId="2" fillId="0" borderId="6" xfId="0" applyFont="1" applyBorder="1"/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6" xfId="0" applyBorder="1" applyAlignment="1">
      <alignment horizontal="left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0" fillId="0" borderId="17" xfId="0" applyBorder="1"/>
    <xf numFmtId="0" fontId="1" fillId="0" borderId="1" xfId="0" applyNumberFormat="1" applyFont="1" applyFill="1" applyBorder="1" applyAlignment="1" applyProtection="1"/>
    <xf numFmtId="0" fontId="0" fillId="0" borderId="19" xfId="0" applyBorder="1"/>
    <xf numFmtId="0" fontId="1" fillId="0" borderId="18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3" xfId="0" applyNumberFormat="1" applyFont="1" applyFill="1" applyBorder="1" applyAlignment="1" applyProtection="1">
      <alignment horizontal="center"/>
    </xf>
    <xf numFmtId="0" fontId="3" fillId="0" borderId="6" xfId="0" applyFont="1" applyBorder="1" applyAlignment="1">
      <alignment horizontal="center"/>
    </xf>
    <xf numFmtId="0" fontId="4" fillId="3" borderId="20" xfId="0" applyFont="1" applyFill="1" applyBorder="1" applyAlignment="1" applyProtection="1">
      <alignment horizontal="center"/>
      <protection locked="0"/>
    </xf>
    <xf numFmtId="1" fontId="4" fillId="3" borderId="20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left" wrapText="1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Normal="100" workbookViewId="0">
      <selection activeCell="C34" sqref="C34"/>
    </sheetView>
  </sheetViews>
  <sheetFormatPr defaultColWidth="9.140625" defaultRowHeight="15" customHeight="1" x14ac:dyDescent="0.25"/>
  <cols>
    <col min="1" max="1" width="11.85546875" customWidth="1"/>
    <col min="2" max="2" width="12.85546875" customWidth="1"/>
    <col min="4" max="4" width="35.7109375" customWidth="1"/>
    <col min="5" max="5" width="11.42578125" customWidth="1"/>
    <col min="7" max="7" width="14.140625" customWidth="1"/>
    <col min="10" max="10" width="12.7109375" customWidth="1"/>
  </cols>
  <sheetData>
    <row r="1" spans="1:12" ht="30" customHeight="1" x14ac:dyDescent="0.25">
      <c r="A1" s="3" t="s">
        <v>10</v>
      </c>
      <c r="B1" s="50" t="s">
        <v>23</v>
      </c>
      <c r="C1" s="51"/>
      <c r="D1" s="52"/>
      <c r="E1" s="12" t="s">
        <v>11</v>
      </c>
      <c r="F1" s="13" t="s">
        <v>12</v>
      </c>
      <c r="G1" s="12"/>
      <c r="H1" s="12"/>
      <c r="I1" s="12" t="s">
        <v>0</v>
      </c>
      <c r="J1" s="17">
        <v>45436</v>
      </c>
    </row>
    <row r="2" spans="1:12" ht="15" customHeight="1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2" ht="15" customHeight="1" thickBot="1" x14ac:dyDescent="0.3">
      <c r="A3" s="5" t="s">
        <v>13</v>
      </c>
      <c r="B3" s="6" t="s">
        <v>14</v>
      </c>
      <c r="C3" s="7" t="s">
        <v>15</v>
      </c>
      <c r="D3" s="7" t="s">
        <v>16</v>
      </c>
      <c r="E3" s="7" t="s">
        <v>17</v>
      </c>
      <c r="F3" s="7" t="s">
        <v>1</v>
      </c>
      <c r="G3" s="7" t="s">
        <v>18</v>
      </c>
      <c r="H3" s="7" t="s">
        <v>19</v>
      </c>
      <c r="I3" s="7" t="s">
        <v>20</v>
      </c>
      <c r="J3" s="8" t="s">
        <v>21</v>
      </c>
      <c r="L3" s="14"/>
    </row>
    <row r="4" spans="1:12" ht="15" customHeight="1" x14ac:dyDescent="0.25">
      <c r="A4" s="18" t="s">
        <v>2</v>
      </c>
      <c r="B4" s="29" t="s">
        <v>47</v>
      </c>
      <c r="C4" s="32" t="s">
        <v>42</v>
      </c>
      <c r="D4" s="26" t="s">
        <v>43</v>
      </c>
      <c r="E4" s="33">
        <v>20</v>
      </c>
      <c r="F4" s="22">
        <v>12</v>
      </c>
      <c r="G4" s="33">
        <v>59.8</v>
      </c>
      <c r="H4" s="33">
        <v>4.0999999999999996</v>
      </c>
      <c r="I4" s="33">
        <v>4.5999999999999996</v>
      </c>
      <c r="J4" s="34">
        <v>0.5</v>
      </c>
      <c r="L4" s="14"/>
    </row>
    <row r="5" spans="1:12" ht="15" customHeight="1" x14ac:dyDescent="0.25">
      <c r="A5" s="20"/>
      <c r="B5" s="28" t="s">
        <v>3</v>
      </c>
      <c r="C5" s="1">
        <v>2</v>
      </c>
      <c r="D5" s="19" t="s">
        <v>44</v>
      </c>
      <c r="E5" s="1">
        <v>180</v>
      </c>
      <c r="F5" s="35">
        <v>14.49</v>
      </c>
      <c r="G5" s="1">
        <v>190.8</v>
      </c>
      <c r="H5" s="1">
        <v>6.4</v>
      </c>
      <c r="I5" s="1">
        <v>5.3</v>
      </c>
      <c r="J5" s="21">
        <v>29.5</v>
      </c>
      <c r="L5" s="14"/>
    </row>
    <row r="6" spans="1:12" ht="15" customHeight="1" x14ac:dyDescent="0.25">
      <c r="A6" s="20"/>
      <c r="B6" s="28" t="s">
        <v>30</v>
      </c>
      <c r="C6" s="1" t="s">
        <v>45</v>
      </c>
      <c r="D6" s="19" t="s">
        <v>46</v>
      </c>
      <c r="E6" s="1">
        <v>200</v>
      </c>
      <c r="F6" s="35">
        <v>11.95</v>
      </c>
      <c r="G6" s="1">
        <v>86</v>
      </c>
      <c r="H6" s="1">
        <v>3.9</v>
      </c>
      <c r="I6" s="1">
        <v>2.9</v>
      </c>
      <c r="J6" s="21">
        <v>11.2</v>
      </c>
      <c r="L6" s="14"/>
    </row>
    <row r="7" spans="1:12" ht="15" customHeight="1" x14ac:dyDescent="0.25">
      <c r="A7" s="4"/>
      <c r="B7" s="28" t="s">
        <v>31</v>
      </c>
      <c r="C7" s="32" t="s">
        <v>4</v>
      </c>
      <c r="D7" s="26" t="s">
        <v>32</v>
      </c>
      <c r="E7" s="33">
        <v>55</v>
      </c>
      <c r="F7" s="35">
        <v>6.26</v>
      </c>
      <c r="G7" s="1">
        <v>143.9</v>
      </c>
      <c r="H7" s="1">
        <v>4.0999999999999996</v>
      </c>
      <c r="I7" s="1">
        <v>1.6</v>
      </c>
      <c r="J7" s="21">
        <v>28.3</v>
      </c>
      <c r="L7" s="14"/>
    </row>
    <row r="8" spans="1:12" ht="15" customHeight="1" x14ac:dyDescent="0.25">
      <c r="A8" s="4"/>
      <c r="B8" s="28" t="s">
        <v>28</v>
      </c>
      <c r="C8" s="1" t="s">
        <v>4</v>
      </c>
      <c r="D8" s="19" t="s">
        <v>29</v>
      </c>
      <c r="E8" s="1">
        <v>150</v>
      </c>
      <c r="F8" s="35">
        <v>33</v>
      </c>
      <c r="G8" s="1">
        <v>52.5</v>
      </c>
      <c r="H8" s="1">
        <v>1.2</v>
      </c>
      <c r="I8" s="1">
        <v>0.3</v>
      </c>
      <c r="J8" s="21">
        <v>11.3</v>
      </c>
      <c r="K8" s="14"/>
      <c r="L8" s="14"/>
    </row>
    <row r="9" spans="1:12" s="25" customFormat="1" ht="15" customHeight="1" thickBot="1" x14ac:dyDescent="0.3">
      <c r="A9" s="23"/>
      <c r="B9" s="30"/>
      <c r="C9" s="30"/>
      <c r="D9" s="36"/>
      <c r="E9" s="37">
        <f t="shared" ref="E9:J9" si="0">SUM(E4:E8)</f>
        <v>605</v>
      </c>
      <c r="F9" s="38">
        <f t="shared" si="0"/>
        <v>77.699999999999989</v>
      </c>
      <c r="G9" s="37">
        <f t="shared" si="0"/>
        <v>533</v>
      </c>
      <c r="H9" s="37">
        <f t="shared" si="0"/>
        <v>19.7</v>
      </c>
      <c r="I9" s="37">
        <f t="shared" si="0"/>
        <v>14.7</v>
      </c>
      <c r="J9" s="37">
        <f t="shared" si="0"/>
        <v>80.8</v>
      </c>
      <c r="K9" s="24"/>
    </row>
    <row r="10" spans="1:12" ht="15" customHeight="1" x14ac:dyDescent="0.25">
      <c r="A10" s="3" t="s">
        <v>22</v>
      </c>
      <c r="B10" s="28" t="s">
        <v>30</v>
      </c>
      <c r="C10" s="1" t="s">
        <v>38</v>
      </c>
      <c r="D10" s="19" t="s">
        <v>39</v>
      </c>
      <c r="E10" s="1">
        <v>180</v>
      </c>
      <c r="F10" s="35">
        <v>2.5</v>
      </c>
      <c r="G10" s="1">
        <v>25.1</v>
      </c>
      <c r="H10" s="1">
        <v>0.2</v>
      </c>
      <c r="I10" s="1">
        <v>0</v>
      </c>
      <c r="J10" s="21">
        <v>6</v>
      </c>
    </row>
    <row r="11" spans="1:12" ht="15" customHeight="1" x14ac:dyDescent="0.25">
      <c r="A11" s="4"/>
      <c r="B11" s="28" t="s">
        <v>58</v>
      </c>
      <c r="C11" s="1" t="s">
        <v>34</v>
      </c>
      <c r="D11" s="19" t="s">
        <v>48</v>
      </c>
      <c r="E11" s="1">
        <v>50</v>
      </c>
      <c r="F11" s="9">
        <v>0</v>
      </c>
      <c r="G11" s="1">
        <v>119.1</v>
      </c>
      <c r="H11" s="1">
        <v>3.5</v>
      </c>
      <c r="I11" s="1">
        <v>1.3</v>
      </c>
      <c r="J11" s="21">
        <v>23.4</v>
      </c>
    </row>
    <row r="12" spans="1:12" s="25" customFormat="1" ht="15" customHeight="1" thickBot="1" x14ac:dyDescent="0.3">
      <c r="A12" s="23"/>
      <c r="B12" s="30"/>
      <c r="C12" s="30"/>
      <c r="D12" s="36"/>
      <c r="E12" s="37">
        <f>SUM(E10:E11)</f>
        <v>230</v>
      </c>
      <c r="F12" s="38"/>
      <c r="G12" s="37">
        <f>SUM(G10:G11)</f>
        <v>144.19999999999999</v>
      </c>
      <c r="H12" s="37">
        <f>SUM(H10:H11)</f>
        <v>3.7</v>
      </c>
      <c r="I12" s="37">
        <f>SUM(I10:I11)</f>
        <v>1.3</v>
      </c>
      <c r="J12" s="37">
        <f>SUM(J10:J11)</f>
        <v>29.4</v>
      </c>
      <c r="K12" s="24"/>
    </row>
    <row r="13" spans="1:12" ht="15" customHeight="1" x14ac:dyDescent="0.25">
      <c r="A13" s="4" t="s">
        <v>5</v>
      </c>
      <c r="B13" s="28" t="s">
        <v>6</v>
      </c>
      <c r="C13" s="1" t="s">
        <v>49</v>
      </c>
      <c r="D13" s="19" t="s">
        <v>50</v>
      </c>
      <c r="E13" s="1">
        <v>60</v>
      </c>
      <c r="F13" s="35">
        <v>20.34</v>
      </c>
      <c r="G13" s="1">
        <v>15.4</v>
      </c>
      <c r="H13" s="1">
        <v>0.8</v>
      </c>
      <c r="I13" s="1">
        <v>0.1</v>
      </c>
      <c r="J13" s="1">
        <v>2.9</v>
      </c>
    </row>
    <row r="14" spans="1:12" ht="15" customHeight="1" x14ac:dyDescent="0.25">
      <c r="A14" s="4"/>
      <c r="B14" s="28" t="s">
        <v>3</v>
      </c>
      <c r="C14" s="1">
        <v>139</v>
      </c>
      <c r="D14" s="19" t="s">
        <v>51</v>
      </c>
      <c r="E14" s="1">
        <v>200</v>
      </c>
      <c r="F14" s="35">
        <v>11.08</v>
      </c>
      <c r="G14" s="1">
        <v>148.19999999999999</v>
      </c>
      <c r="H14" s="1">
        <v>8.5</v>
      </c>
      <c r="I14" s="1">
        <v>6.9</v>
      </c>
      <c r="J14" s="21">
        <v>12.9</v>
      </c>
    </row>
    <row r="15" spans="1:12" ht="15" customHeight="1" x14ac:dyDescent="0.25">
      <c r="A15" s="4"/>
      <c r="B15" s="28" t="s">
        <v>3</v>
      </c>
      <c r="C15" s="1">
        <v>211</v>
      </c>
      <c r="D15" s="19" t="s">
        <v>52</v>
      </c>
      <c r="E15" s="1">
        <v>200</v>
      </c>
      <c r="F15" s="35">
        <v>39.119999999999997</v>
      </c>
      <c r="G15" s="1">
        <v>255</v>
      </c>
      <c r="H15" s="1">
        <v>16.7</v>
      </c>
      <c r="I15" s="1">
        <v>6.4</v>
      </c>
      <c r="J15" s="21">
        <v>32.6</v>
      </c>
    </row>
    <row r="16" spans="1:12" ht="15" customHeight="1" x14ac:dyDescent="0.25">
      <c r="A16" s="4"/>
      <c r="B16" s="31" t="s">
        <v>27</v>
      </c>
      <c r="C16" s="33" t="s">
        <v>4</v>
      </c>
      <c r="D16" s="26" t="s">
        <v>53</v>
      </c>
      <c r="E16" s="33">
        <v>200</v>
      </c>
      <c r="F16" s="27">
        <v>28</v>
      </c>
      <c r="G16" s="33">
        <v>86.6</v>
      </c>
      <c r="H16" s="33">
        <v>1</v>
      </c>
      <c r="I16" s="33">
        <v>0.2</v>
      </c>
      <c r="J16" s="34">
        <v>20.2</v>
      </c>
    </row>
    <row r="17" spans="1:19" ht="15" customHeight="1" x14ac:dyDescent="0.25">
      <c r="A17" s="4"/>
      <c r="B17" s="28" t="s">
        <v>31</v>
      </c>
      <c r="C17" s="1" t="s">
        <v>4</v>
      </c>
      <c r="D17" s="19" t="s">
        <v>24</v>
      </c>
      <c r="E17" s="1">
        <v>35</v>
      </c>
      <c r="F17" s="35">
        <v>1.97</v>
      </c>
      <c r="G17" s="1">
        <v>82</v>
      </c>
      <c r="H17" s="1">
        <v>2.7</v>
      </c>
      <c r="I17" s="1">
        <v>0.3</v>
      </c>
      <c r="J17" s="21">
        <v>17.2</v>
      </c>
    </row>
    <row r="18" spans="1:19" ht="15" customHeight="1" x14ac:dyDescent="0.25">
      <c r="A18" s="4"/>
      <c r="B18" s="28" t="s">
        <v>33</v>
      </c>
      <c r="C18" s="1" t="s">
        <v>4</v>
      </c>
      <c r="D18" s="19" t="s">
        <v>26</v>
      </c>
      <c r="E18" s="1">
        <v>60</v>
      </c>
      <c r="F18" s="35">
        <v>3.99</v>
      </c>
      <c r="G18" s="1">
        <v>117.4</v>
      </c>
      <c r="H18" s="1">
        <v>4</v>
      </c>
      <c r="I18" s="1">
        <v>0.7</v>
      </c>
      <c r="J18" s="21">
        <v>23.8</v>
      </c>
      <c r="L18" s="14"/>
      <c r="M18" s="14"/>
      <c r="N18" s="14"/>
      <c r="O18" s="14"/>
      <c r="P18" s="14"/>
      <c r="Q18" s="14"/>
      <c r="R18" s="14"/>
      <c r="S18" s="14"/>
    </row>
    <row r="19" spans="1:19" s="25" customFormat="1" ht="15" customHeight="1" thickBot="1" x14ac:dyDescent="0.3">
      <c r="A19" s="23"/>
      <c r="B19" s="30"/>
      <c r="C19" s="30"/>
      <c r="D19" s="36"/>
      <c r="E19" s="37">
        <f t="shared" ref="E19:J19" si="1">SUM(E13:E18)</f>
        <v>755</v>
      </c>
      <c r="F19" s="38">
        <f t="shared" si="1"/>
        <v>104.49999999999999</v>
      </c>
      <c r="G19" s="37">
        <f t="shared" si="1"/>
        <v>704.6</v>
      </c>
      <c r="H19" s="37">
        <f t="shared" si="1"/>
        <v>33.700000000000003</v>
      </c>
      <c r="I19" s="37">
        <f t="shared" si="1"/>
        <v>14.6</v>
      </c>
      <c r="J19" s="37">
        <f t="shared" si="1"/>
        <v>109.60000000000001</v>
      </c>
      <c r="K19" s="24"/>
    </row>
    <row r="20" spans="1:19" ht="15" customHeight="1" x14ac:dyDescent="0.25">
      <c r="A20" s="10" t="s">
        <v>8</v>
      </c>
      <c r="B20" s="28" t="s">
        <v>59</v>
      </c>
      <c r="C20" s="1">
        <v>362</v>
      </c>
      <c r="D20" s="19" t="s">
        <v>41</v>
      </c>
      <c r="E20" s="1">
        <v>120</v>
      </c>
      <c r="F20" s="42">
        <v>37.93</v>
      </c>
      <c r="G20" s="1">
        <v>256.10000000000002</v>
      </c>
      <c r="H20" s="1">
        <v>16</v>
      </c>
      <c r="I20" s="1">
        <v>9.6999999999999993</v>
      </c>
      <c r="J20" s="21">
        <v>26.1</v>
      </c>
      <c r="L20" s="14"/>
      <c r="M20" s="14"/>
      <c r="N20" s="14"/>
      <c r="O20" s="14"/>
      <c r="P20" s="14"/>
      <c r="Q20" s="14"/>
      <c r="R20" s="14"/>
      <c r="S20" s="14"/>
    </row>
    <row r="21" spans="1:19" ht="15" customHeight="1" x14ac:dyDescent="0.25">
      <c r="A21" s="4"/>
      <c r="B21" s="28" t="s">
        <v>36</v>
      </c>
      <c r="C21" s="1" t="s">
        <v>4</v>
      </c>
      <c r="D21" s="19" t="s">
        <v>35</v>
      </c>
      <c r="E21" s="1">
        <v>200</v>
      </c>
      <c r="F21" s="27">
        <v>19</v>
      </c>
      <c r="G21" s="1">
        <v>118.4</v>
      </c>
      <c r="H21" s="1">
        <v>5.8</v>
      </c>
      <c r="I21" s="1">
        <v>6.4</v>
      </c>
      <c r="J21" s="21">
        <v>9.4</v>
      </c>
    </row>
    <row r="22" spans="1:19" s="25" customFormat="1" ht="15" customHeight="1" thickBot="1" x14ac:dyDescent="0.3">
      <c r="A22" s="23"/>
      <c r="B22" s="30"/>
      <c r="C22" s="30"/>
      <c r="D22" s="36"/>
      <c r="E22" s="37">
        <f>SUM(E20:E21)</f>
        <v>320</v>
      </c>
      <c r="F22" s="38"/>
      <c r="G22" s="37">
        <f t="shared" ref="G22:J22" si="2">SUM(G20:G21)</f>
        <v>374.5</v>
      </c>
      <c r="H22" s="37">
        <f t="shared" si="2"/>
        <v>21.8</v>
      </c>
      <c r="I22" s="37">
        <f t="shared" si="2"/>
        <v>16.100000000000001</v>
      </c>
      <c r="J22" s="37">
        <f t="shared" si="2"/>
        <v>35.5</v>
      </c>
      <c r="K22" s="24"/>
    </row>
    <row r="23" spans="1:19" ht="15" customHeight="1" x14ac:dyDescent="0.25">
      <c r="A23" s="11" t="s">
        <v>9</v>
      </c>
      <c r="B23" s="39" t="s">
        <v>6</v>
      </c>
      <c r="C23" s="40">
        <v>25</v>
      </c>
      <c r="D23" s="41" t="s">
        <v>54</v>
      </c>
      <c r="E23" s="40">
        <v>60</v>
      </c>
      <c r="F23" s="42">
        <v>5.16</v>
      </c>
      <c r="G23" s="40">
        <v>73.3</v>
      </c>
      <c r="H23" s="40">
        <v>0.9</v>
      </c>
      <c r="I23" s="40">
        <v>3.7</v>
      </c>
      <c r="J23" s="40">
        <v>9.1</v>
      </c>
    </row>
    <row r="24" spans="1:19" ht="15" customHeight="1" x14ac:dyDescent="0.25">
      <c r="A24" s="4"/>
      <c r="B24" s="28" t="s">
        <v>7</v>
      </c>
      <c r="C24" s="1">
        <v>216</v>
      </c>
      <c r="D24" s="19" t="s">
        <v>55</v>
      </c>
      <c r="E24" s="1">
        <v>150</v>
      </c>
      <c r="F24" s="27">
        <v>12.46</v>
      </c>
      <c r="G24" s="1">
        <v>130.1</v>
      </c>
      <c r="H24" s="1">
        <v>3.3</v>
      </c>
      <c r="I24" s="1">
        <v>2.9</v>
      </c>
      <c r="J24" s="1">
        <v>22.7</v>
      </c>
    </row>
    <row r="25" spans="1:19" ht="15" customHeight="1" x14ac:dyDescent="0.25">
      <c r="A25" s="4"/>
      <c r="B25" s="28" t="s">
        <v>3</v>
      </c>
      <c r="C25" s="1" t="s">
        <v>56</v>
      </c>
      <c r="D25" s="19" t="s">
        <v>57</v>
      </c>
      <c r="E25" s="1">
        <v>150</v>
      </c>
      <c r="F25" s="35">
        <v>58.76</v>
      </c>
      <c r="G25" s="1">
        <v>220.9</v>
      </c>
      <c r="H25" s="1">
        <v>20.8</v>
      </c>
      <c r="I25" s="1">
        <v>11.1</v>
      </c>
      <c r="J25" s="21">
        <v>9.4</v>
      </c>
    </row>
    <row r="26" spans="1:19" ht="15" customHeight="1" x14ac:dyDescent="0.25">
      <c r="A26" s="4"/>
      <c r="B26" s="28" t="s">
        <v>27</v>
      </c>
      <c r="C26" s="1">
        <v>282</v>
      </c>
      <c r="D26" s="19" t="s">
        <v>40</v>
      </c>
      <c r="E26" s="1">
        <v>200</v>
      </c>
      <c r="F26" s="35">
        <v>6.29</v>
      </c>
      <c r="G26" s="1">
        <v>50.9</v>
      </c>
      <c r="H26" s="1">
        <v>0.1</v>
      </c>
      <c r="I26" s="1">
        <v>0.1</v>
      </c>
      <c r="J26" s="21">
        <v>12.3</v>
      </c>
    </row>
    <row r="27" spans="1:19" ht="15" customHeight="1" x14ac:dyDescent="0.25">
      <c r="A27" s="4"/>
      <c r="B27" s="28" t="s">
        <v>31</v>
      </c>
      <c r="C27" s="1" t="s">
        <v>4</v>
      </c>
      <c r="D27" s="19" t="s">
        <v>24</v>
      </c>
      <c r="E27" s="1">
        <v>10</v>
      </c>
      <c r="F27" s="35">
        <v>0.56000000000000005</v>
      </c>
      <c r="G27" s="1">
        <v>23.4</v>
      </c>
      <c r="H27" s="1">
        <v>0.8</v>
      </c>
      <c r="I27" s="1">
        <v>0.1</v>
      </c>
      <c r="J27" s="21">
        <v>4.9000000000000004</v>
      </c>
    </row>
    <row r="28" spans="1:19" s="25" customFormat="1" ht="15" customHeight="1" thickBot="1" x14ac:dyDescent="0.3">
      <c r="A28" s="23"/>
      <c r="B28" s="30"/>
      <c r="C28" s="30"/>
      <c r="D28" s="36"/>
      <c r="E28" s="37">
        <f t="shared" ref="E28:J28" si="3">SUM(E23:E27)</f>
        <v>570</v>
      </c>
      <c r="F28" s="38">
        <f t="shared" si="3"/>
        <v>83.23</v>
      </c>
      <c r="G28" s="37">
        <f t="shared" si="3"/>
        <v>498.59999999999991</v>
      </c>
      <c r="H28" s="37">
        <f t="shared" si="3"/>
        <v>25.900000000000002</v>
      </c>
      <c r="I28" s="37">
        <f t="shared" si="3"/>
        <v>17.900000000000002</v>
      </c>
      <c r="J28" s="37">
        <f t="shared" si="3"/>
        <v>58.4</v>
      </c>
      <c r="K28" s="24"/>
    </row>
    <row r="29" spans="1:19" s="25" customFormat="1" ht="15" customHeight="1" x14ac:dyDescent="0.25">
      <c r="A29" s="43"/>
      <c r="B29" s="49" t="s">
        <v>36</v>
      </c>
      <c r="C29" s="44" t="s">
        <v>4</v>
      </c>
      <c r="D29" s="48" t="s">
        <v>37</v>
      </c>
      <c r="E29" s="45">
        <v>180</v>
      </c>
      <c r="F29" s="46">
        <v>14.4</v>
      </c>
      <c r="G29" s="45">
        <v>90.2</v>
      </c>
      <c r="H29" s="45">
        <v>5.2</v>
      </c>
      <c r="I29" s="45">
        <v>4.5</v>
      </c>
      <c r="J29" s="47">
        <v>7.2</v>
      </c>
      <c r="K29" s="24"/>
    </row>
    <row r="30" spans="1:19" ht="15" customHeight="1" x14ac:dyDescent="0.25">
      <c r="A30" s="16" t="s">
        <v>25</v>
      </c>
      <c r="B30" s="28" t="s">
        <v>31</v>
      </c>
      <c r="C30" s="1" t="s">
        <v>4</v>
      </c>
      <c r="D30" s="19" t="s">
        <v>32</v>
      </c>
      <c r="E30" s="1">
        <v>20</v>
      </c>
      <c r="F30" s="35">
        <v>2.2799999999999998</v>
      </c>
      <c r="G30" s="1">
        <v>52.3</v>
      </c>
      <c r="H30" s="1">
        <v>1.5</v>
      </c>
      <c r="I30" s="1">
        <v>0.6</v>
      </c>
      <c r="J30" s="21">
        <v>10.3</v>
      </c>
    </row>
    <row r="31" spans="1:19" s="25" customFormat="1" ht="15" customHeight="1" thickBot="1" x14ac:dyDescent="0.3">
      <c r="A31" s="23"/>
      <c r="B31" s="30"/>
      <c r="C31" s="30"/>
      <c r="D31" s="36"/>
      <c r="E31" s="37">
        <f>E9+E12+E19+E22+E28+E30</f>
        <v>2500</v>
      </c>
      <c r="F31" s="38"/>
      <c r="G31" s="37">
        <f>G9+G12+G19+G22+G28+G30</f>
        <v>2307.2000000000003</v>
      </c>
      <c r="H31" s="37">
        <f>H9+H12+H19+H22+H28+H30</f>
        <v>106.30000000000001</v>
      </c>
      <c r="I31" s="37">
        <f>I9+I12+I19+I22+I28+I30</f>
        <v>65.2</v>
      </c>
      <c r="J31" s="37">
        <f>J9+J12+J19+J22+J28+J30</f>
        <v>324</v>
      </c>
      <c r="K31" s="24"/>
    </row>
    <row r="32" spans="1:19" ht="15" customHeight="1" x14ac:dyDescent="0.25">
      <c r="F32" s="2"/>
    </row>
  </sheetData>
  <mergeCells count="1">
    <mergeCell ref="B1:D1"/>
  </mergeCells>
  <pageMargins left="0.70866141732283472" right="0.70866141732283472" top="0.19685039370078741" bottom="0.1968503937007874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Михайловна Фишер</dc:creator>
  <cp:lastModifiedBy>Галина Александровна Березикова</cp:lastModifiedBy>
  <cp:lastPrinted>2023-11-27T05:08:06Z</cp:lastPrinted>
  <dcterms:created xsi:type="dcterms:W3CDTF">2024-03-21T01:56:13Z</dcterms:created>
  <dcterms:modified xsi:type="dcterms:W3CDTF">2024-05-17T04:11:05Z</dcterms:modified>
</cp:coreProperties>
</file>